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mai\"/>
    </mc:Choice>
  </mc:AlternateContent>
  <xr:revisionPtr revIDLastSave="0" documentId="8_{2B87D276-326E-48BB-8E04-22326652ECE7}" xr6:coauthVersionLast="47" xr6:coauthVersionMax="47" xr10:uidLastSave="{00000000-0000-0000-0000-000000000000}"/>
  <bookViews>
    <workbookView xWindow="-120" yWindow="-120" windowWidth="20730" windowHeight="11160" firstSheet="5" activeTab="6" xr2:uid="{00000000-000D-0000-FFFF-FFFF00000000}"/>
  </bookViews>
  <sheets>
    <sheet name="ผลรวมปี 2565" sheetId="4" r:id="rId1"/>
    <sheet name="มกราคม 2565" sheetId="1" r:id="rId2"/>
    <sheet name="กุมภาพันธ์ 2565" sheetId="2" r:id="rId3"/>
    <sheet name="มีนาคม 2565" sheetId="3" r:id="rId4"/>
    <sheet name="เมษายน 2565" sheetId="6" r:id="rId5"/>
    <sheet name="พฤษภาคม 2565" sheetId="7" r:id="rId6"/>
    <sheet name="มิถุนายน 2565" sheetId="8" r:id="rId7"/>
    <sheet name="กรกฎาคม 2565" sheetId="9" r:id="rId8"/>
    <sheet name="สิงหาคม 2565" sheetId="10" r:id="rId9"/>
    <sheet name="กันยายน 2565" sheetId="14" r:id="rId10"/>
    <sheet name="ตุลาคม 2565" sheetId="11" r:id="rId11"/>
    <sheet name="พฤศจิกายน 2565" sheetId="12" r:id="rId12"/>
    <sheet name="ธันวาคม 2565" sheetId="13" r:id="rId13"/>
  </sheets>
  <calcPr calcId="181029"/>
</workbook>
</file>

<file path=xl/calcChain.xml><?xml version="1.0" encoding="utf-8"?>
<calcChain xmlns="http://schemas.openxmlformats.org/spreadsheetml/2006/main">
  <c r="D1" i="13" l="1"/>
  <c r="C15" i="4" s="1"/>
  <c r="C1" i="13"/>
  <c r="E3" i="13" s="1"/>
  <c r="D15" i="4" s="1"/>
  <c r="D1" i="12"/>
  <c r="C1" i="12"/>
  <c r="D1" i="11"/>
  <c r="C13" i="4" s="1"/>
  <c r="C1" i="11"/>
  <c r="D1" i="14"/>
  <c r="C12" i="4" s="1"/>
  <c r="C1" i="14"/>
  <c r="D1" i="10"/>
  <c r="C11" i="4" s="1"/>
  <c r="C1" i="10"/>
  <c r="D1" i="9"/>
  <c r="C10" i="4" s="1"/>
  <c r="C1" i="9"/>
  <c r="D1" i="8"/>
  <c r="C9" i="4" s="1"/>
  <c r="C1" i="8"/>
  <c r="D1" i="7"/>
  <c r="C8" i="4" s="1"/>
  <c r="C1" i="7"/>
  <c r="E3" i="7" s="1"/>
  <c r="D8" i="4" s="1"/>
  <c r="D1" i="6"/>
  <c r="C7" i="4" s="1"/>
  <c r="C1" i="6"/>
  <c r="E3" i="6" s="1"/>
  <c r="D7" i="4" s="1"/>
  <c r="D1" i="3"/>
  <c r="C6" i="4" s="1"/>
  <c r="C1" i="3"/>
  <c r="E3" i="3" s="1"/>
  <c r="D6" i="4" s="1"/>
  <c r="D1" i="2"/>
  <c r="C1" i="2"/>
  <c r="E3" i="2" s="1"/>
  <c r="D5" i="4" s="1"/>
  <c r="B6" i="4"/>
  <c r="C1" i="1"/>
  <c r="B4" i="4" s="1"/>
  <c r="D1" i="1"/>
  <c r="C4" i="4" s="1"/>
  <c r="E3" i="12" l="1"/>
  <c r="E3" i="11"/>
  <c r="D13" i="4" s="1"/>
  <c r="E3" i="14"/>
  <c r="D12" i="4" s="1"/>
  <c r="E3" i="10"/>
  <c r="D11" i="4" s="1"/>
  <c r="E3" i="8"/>
  <c r="D9" i="4" s="1"/>
  <c r="E3" i="9"/>
  <c r="D10" i="4" s="1"/>
  <c r="B13" i="4"/>
  <c r="B15" i="4"/>
  <c r="B7" i="4"/>
  <c r="C14" i="4"/>
  <c r="B14" i="4"/>
  <c r="B12" i="4"/>
  <c r="B11" i="4"/>
  <c r="B10" i="4"/>
  <c r="B9" i="4"/>
  <c r="B8" i="4"/>
  <c r="B5" i="4"/>
  <c r="C5" i="4"/>
  <c r="E3" i="1"/>
  <c r="D4" i="4" s="1"/>
  <c r="D14" i="4" l="1"/>
  <c r="D2" i="4" s="1"/>
  <c r="B2" i="4"/>
  <c r="C2" i="4"/>
</calcChain>
</file>

<file path=xl/sharedStrings.xml><?xml version="1.0" encoding="utf-8"?>
<sst xmlns="http://schemas.openxmlformats.org/spreadsheetml/2006/main" count="304" uniqueCount="116">
  <si>
    <t>วันที่</t>
  </si>
  <si>
    <t>รายการ</t>
  </si>
  <si>
    <t>รายรับ</t>
  </si>
  <si>
    <t>รายจ่าย</t>
  </si>
  <si>
    <t>คงเหลือ</t>
  </si>
  <si>
    <t>หมายเหตุ</t>
  </si>
  <si>
    <t>รวมทั้งหมด</t>
  </si>
  <si>
    <t>ยอดยกมา</t>
  </si>
  <si>
    <t>ค่าไฟ</t>
  </si>
  <si>
    <t>ค่าหอพัก</t>
  </si>
  <si>
    <t>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</si>
  <si>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</si>
  <si>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</si>
  <si>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</si>
  <si>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</si>
  <si>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</si>
  <si>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</si>
  <si>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</si>
  <si>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</si>
  <si>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</si>
  <si>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</si>
  <si>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</si>
  <si>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</si>
  <si>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คงเหลือรวม</t>
  </si>
  <si>
    <t>รายจ่ายรวม</t>
  </si>
  <si>
    <t>รายรับรวม</t>
  </si>
  <si>
    <t>ค่าเช่าร้านซ่อมรถ</t>
  </si>
  <si>
    <t>ค่าจ้างลูกน้อง</t>
  </si>
  <si>
    <t>เคาะพ่นสีบังโคลน+กันชนหลัง  honda กน6327</t>
  </si>
  <si>
    <t>เคาะพ่นสีบังโคลน+กันชนหลัง  มาสด้า ผจ4426</t>
  </si>
  <si>
    <t>เงินโอนซ่อมรถ</t>
  </si>
  <si>
    <t>เงินโอน</t>
  </si>
  <si>
    <t>เคาะพ่นสี (รอบคัน) honda ยน8260</t>
  </si>
  <si>
    <t>15/6/2566</t>
  </si>
  <si>
    <t>เคาะพ่นสีกันชนสเกิ้ต honda jass</t>
  </si>
  <si>
    <t>17/6/2566</t>
  </si>
  <si>
    <t>ซ่อมรถ อีซุซุดีแม๊ก</t>
  </si>
  <si>
    <t>20/6/2566</t>
  </si>
  <si>
    <t>ซ่อมรถพ่นสี+บังโคลนขวา</t>
  </si>
  <si>
    <t>22/6/2566</t>
  </si>
  <si>
    <t>เคาะพ่นสี toyota กข8603</t>
  </si>
  <si>
    <t>27/6/2566</t>
  </si>
  <si>
    <t xml:space="preserve">กระป๋องพ่นสี </t>
  </si>
  <si>
    <t>น้ำมันเกียร์</t>
  </si>
  <si>
    <t>สายพาน+กระป๋องพ่นสีขาว-ดำ (ใหญ่)</t>
  </si>
  <si>
    <t>ซื้ออะไหล่รถยนต์</t>
  </si>
  <si>
    <t>28/6/2566</t>
  </si>
  <si>
    <t xml:space="preserve"> </t>
  </si>
  <si>
    <t>เคาะพ่นสีกันชนหลังรถนิสสัน งท1147</t>
  </si>
  <si>
    <t>ชุดตั้งสายพาน+สี</t>
  </si>
  <si>
    <t>เคาะพ่นสี toyota กันจังหน้า+กันชนหน้าไฟ</t>
  </si>
  <si>
    <t>ดึงแหนบเครื่อง</t>
  </si>
  <si>
    <t>รถhonda กต204</t>
  </si>
  <si>
    <t>13/7/2566</t>
  </si>
  <si>
    <t>15/7/2566</t>
  </si>
  <si>
    <t>เคาะพ่นสีเปลี่ยนอะไหล่ รถvigo ตต9123กทม.</t>
  </si>
  <si>
    <t>17/7/2566</t>
  </si>
  <si>
    <t>เคาะพ่นสี กันชนหน้า</t>
  </si>
  <si>
    <t>21/7/2566</t>
  </si>
  <si>
    <t>รถ vios เคาะพ่นสี บังโคลน+ประตูซ้าย+กันจังหน้า</t>
  </si>
  <si>
    <t>27/7/2566</t>
  </si>
  <si>
    <t>รถอีซุซุ เคาะพ่นสี กันชนหน้า-หลัง+ฝาครอป+บังโคลน</t>
  </si>
  <si>
    <t>22/7/2566</t>
  </si>
  <si>
    <t>ซื้ออะไหล่รถ</t>
  </si>
  <si>
    <t>25/7/2566</t>
  </si>
  <si>
    <t>แท่นเครื่อง+กระป๋องพ่นสี</t>
  </si>
  <si>
    <t>หัวเทียน ngk</t>
  </si>
  <si>
    <t>29/7/2566</t>
  </si>
  <si>
    <t>รถ toyotaออติส ขค6685 เคาะพ่นสี กันชนหน้า</t>
  </si>
  <si>
    <t>รถZusuki  จจ4708 เคาะพ่นสี กันชน+บังโคลน+ไฟ</t>
  </si>
  <si>
    <t>รถmg งบ8633 เคาะพ่นสี (บังโคลนหลังขวา)</t>
  </si>
  <si>
    <t>15/8/2566</t>
  </si>
  <si>
    <t>17/8/2566</t>
  </si>
  <si>
    <t>18/8/2566</t>
  </si>
  <si>
    <t>รถhonda crv เคาะทำสี (ประตูหน้าซ้าย)</t>
  </si>
  <si>
    <t>รถISZU บธ5033 เคาะทำสีขัดสีซ้าย</t>
  </si>
  <si>
    <t>19/8/2566</t>
  </si>
  <si>
    <t>23/8/2566</t>
  </si>
  <si>
    <t>25/8/2566</t>
  </si>
  <si>
    <t>รถvios กห7742 เคาะพ่นสี (หลังคา เสาเก๋ง)</t>
  </si>
  <si>
    <t>27/8/2566</t>
  </si>
  <si>
    <t>รถ ford คก623 เคาะพ่นสี กันชน+ฝากระโปรง+บังโคลน</t>
  </si>
  <si>
    <t>31/8/2566</t>
  </si>
  <si>
    <t>ดิสเบรค+กระป๋องพ่นสี</t>
  </si>
  <si>
    <t>อะไหล่รถยนต์</t>
  </si>
  <si>
    <t>20/8/2566</t>
  </si>
  <si>
    <t>ติดตั้งกรจก+เคาะพ่นสีบังโคลนหน้าซ้าย</t>
  </si>
  <si>
    <t>13/9/2566</t>
  </si>
  <si>
    <t xml:space="preserve">รถhonda จย4166 </t>
  </si>
  <si>
    <t>18/9/2566</t>
  </si>
  <si>
    <t>19/9/2566</t>
  </si>
  <si>
    <t>20/9/2566</t>
  </si>
  <si>
    <t>รถมาสด้า2 งธ40ชม. เคาะพ่นสี ฝากระโปรง+กันชนหน้า</t>
  </si>
  <si>
    <t>21/9/2566</t>
  </si>
  <si>
    <t>29/9/2566</t>
  </si>
  <si>
    <t>25/9/2566</t>
  </si>
  <si>
    <t xml:space="preserve">รถhonda มน789ชม. เคาะทำสีกันชนหน้า+บังโคลน+เปลี่ยนไฟ </t>
  </si>
  <si>
    <t>รถฟอร์ด งจ3695 ซ่อมรถ</t>
  </si>
  <si>
    <t>30/9/2566</t>
  </si>
  <si>
    <t>23/9/2566</t>
  </si>
  <si>
    <t>เงินโอนซ่อมรถยนต์</t>
  </si>
  <si>
    <t>เคาะทำสีรอบคันรถford</t>
  </si>
  <si>
    <t xml:space="preserve">รถ honda </t>
  </si>
  <si>
    <t>รถtoyota ออติสขค6685(กันชนหน้า)</t>
  </si>
  <si>
    <t>14/10/2566</t>
  </si>
  <si>
    <t>ทำสีสปอยเลอร์หลัง</t>
  </si>
  <si>
    <t>18/10/2566</t>
  </si>
  <si>
    <t>ค่าอะไหล่</t>
  </si>
  <si>
    <t>19/10/2566</t>
  </si>
  <si>
    <t>ค่าอะไหล่รถยนต์</t>
  </si>
  <si>
    <t>เดือนมิถุนายน</t>
  </si>
  <si>
    <t>เดือนกรกฎาคม</t>
  </si>
  <si>
    <t>เดือนสิงหาคม</t>
  </si>
  <si>
    <t>เดือนกันยายน</t>
  </si>
  <si>
    <t>เดือนตุลาคม</t>
  </si>
  <si>
    <t>เดือนพฤศจิกายน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</si>
</sst>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b/>
      <sz val="20"/>
      <name val="TH SarabunPSK"/>
      <family val="2"/>
    </font>
    <font>
      <b/>
      <sz val="22"/>
      <color theme="0"/>
      <name val="TH SarabunPSK"/>
      <family val="2"/>
    </font>
    <font>
      <b/>
      <sz val="20"/>
      <color rgb="FF00B050"/>
      <name val="TH SarabunPSK"/>
      <family val="2"/>
    </font>
    <font>
      <b/>
      <sz val="20"/>
      <color theme="5"/>
      <name val="TH SarabunPSK"/>
      <family val="2"/>
    </font>
    <font>
      <b/>
      <sz val="24"/>
      <color theme="0"/>
      <name val="TH SarabunPSK"/>
      <family val="2"/>
    </font>
    <font>
      <b/>
      <sz val="18"/>
      <color rgb="FF00B050"/>
      <name val="TH SarabunPSK"/>
      <family val="2"/>
    </font>
    <font>
      <b/>
      <sz val="16"/>
      <color rgb="FF00B050"/>
      <name val="TH SarabunPSK"/>
      <family val="2"/>
    </font>
    <font>
      <b/>
      <sz val="16"/>
      <color theme="5"/>
      <name val="TH SarabunPSK"/>
      <family val="2"/>
    </font>
    <font>
      <b/>
      <sz val="16"/>
      <color theme="0"/>
      <name val="TH SarabunPSK"/>
      <family val="2"/>
    </font>
    <font>
      <b/>
      <sz val="20"/>
      <color theme="8"/>
      <name val="TH SarabunPSK"/>
      <family val="2"/>
    </font>
    <font>
      <b/>
      <sz val="16"/>
      <color theme="8"/>
      <name val="TH SarabunPSK"/>
      <family val="2"/>
    </font>
    <font>
      <sz val="16"/>
      <color theme="8"/>
      <name val="TH SarabunPSK"/>
      <family val="2"/>
    </font>
    <font>
      <b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/>
    <xf numFmtId="43" fontId="8" fillId="0" borderId="0" xfId="1" applyFont="1"/>
    <xf numFmtId="43" fontId="9" fillId="0" borderId="0" xfId="1" applyFont="1"/>
    <xf numFmtId="43" fontId="5" fillId="0" borderId="0" xfId="1" applyFont="1"/>
    <xf numFmtId="43" fontId="7" fillId="0" borderId="0" xfId="1" applyFont="1" applyFill="1"/>
    <xf numFmtId="43" fontId="7" fillId="5" borderId="0" xfId="1" applyFont="1" applyFill="1"/>
    <xf numFmtId="43" fontId="7" fillId="6" borderId="0" xfId="1" applyFont="1" applyFill="1"/>
    <xf numFmtId="0" fontId="4" fillId="0" borderId="0" xfId="0" applyFont="1" applyAlignment="1">
      <alignment horizontal="right"/>
    </xf>
    <xf numFmtId="43" fontId="10" fillId="7" borderId="0" xfId="1" applyFont="1" applyFill="1"/>
    <xf numFmtId="43" fontId="11" fillId="0" borderId="0" xfId="1" applyFont="1"/>
    <xf numFmtId="43" fontId="12" fillId="0" borderId="0" xfId="1" applyFont="1"/>
    <xf numFmtId="43" fontId="13" fillId="0" borderId="0" xfId="1" applyFont="1"/>
    <xf numFmtId="43" fontId="2" fillId="0" borderId="0" xfId="1" applyFont="1"/>
    <xf numFmtId="43" fontId="14" fillId="0" borderId="0" xfId="1" applyFont="1" applyFill="1"/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3" fontId="15" fillId="0" borderId="0" xfId="1" applyFont="1"/>
    <xf numFmtId="0" fontId="6" fillId="7" borderId="0" xfId="0" applyFont="1" applyFill="1" applyAlignment="1">
      <alignment horizontal="center"/>
    </xf>
    <xf numFmtId="43" fontId="16" fillId="0" borderId="0" xfId="0" quotePrefix="1" applyNumberFormat="1" applyFont="1"/>
    <xf numFmtId="43" fontId="13" fillId="0" borderId="0" xfId="0" quotePrefix="1" applyNumberFormat="1" applyFont="1"/>
    <xf numFmtId="43" fontId="12" fillId="0" borderId="0" xfId="0" quotePrefix="1" applyNumberFormat="1" applyFont="1"/>
    <xf numFmtId="0" fontId="3" fillId="0" borderId="0" xfId="0" applyFont="1" applyAlignment="1">
      <alignment horizontal="right"/>
    </xf>
    <xf numFmtId="43" fontId="12" fillId="0" borderId="0" xfId="1" applyFont="1" applyFill="1"/>
    <xf numFmtId="43" fontId="13" fillId="0" borderId="0" xfId="1" applyFont="1" applyFill="1"/>
    <xf numFmtId="43" fontId="2" fillId="0" borderId="0" xfId="1" applyFont="1" applyFill="1"/>
    <xf numFmtId="0" fontId="14" fillId="0" borderId="0" xfId="0" applyFont="1"/>
    <xf numFmtId="0" fontId="4" fillId="8" borderId="0" xfId="0" applyFont="1" applyFill="1" applyAlignment="1">
      <alignment horizont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17" fillId="0" borderId="0" xfId="0" applyFont="1"/>
    <xf numFmtId="43" fontId="17" fillId="0" borderId="0" xfId="1" applyFont="1"/>
    <xf numFmtId="0" fontId="7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2" sqref="E22"/>
    </sheetView>
  </sheetViews>
  <sheetFormatPr defaultColWidth="9" defaultRowHeight="24" x14ac:dyDescent="0.55000000000000004"/>
  <cols>
    <col min="1" max="1" width="9" style="1"/>
    <col min="2" max="4" width="15.375" style="1" customWidth="1"/>
    <col min="5" max="10" width="9" style="1"/>
    <col min="11" max="11" width="9.125" style="1" bestFit="1" customWidth="1"/>
    <col min="12" max="12" width="9" style="1"/>
    <col min="13" max="13" width="11.25" style="1" bestFit="1" customWidth="1"/>
    <col min="14" max="15" width="9.125" style="1" bestFit="1" customWidth="1"/>
    <col min="16" max="16384" width="9" style="1"/>
  </cols>
  <sheetData>
    <row r="1" spans="1:16" ht="30.75" x14ac:dyDescent="0.7">
      <c r="B1" s="20" t="s">
        <v>25</v>
      </c>
      <c r="C1" s="21" t="s">
        <v>24</v>
      </c>
      <c r="D1" s="23" t="s">
        <v>23</v>
      </c>
    </row>
    <row r="2" spans="1:16" ht="30.75" x14ac:dyDescent="0.7">
      <c r="A2" s="3" t="s">
        <v>10</v>
      </c>
      <c r="B2" s="7">
        <f>SUM(B4:B15)</f>
        <v>736554.2</v>
      </c>
      <c r="C2" s="8">
        <f>SUM(C4:C15)</f>
        <v>171924.93</v>
      </c>
      <c r="D2" s="22">
        <f>SUM(D4:D15)</f>
        <v>564629.27</v>
      </c>
    </row>
    <row r="4" spans="1:16" x14ac:dyDescent="0.55000000000000004">
      <c r="A4" s="2" t="s">
        <v>11</v>
      </c>
      <c r="B4" s="26">
        <f>'มกราคม 2565'!$C$1</f>
        <v>20000</v>
      </c>
      <c r="C4" s="25">
        <f>'มกราคม 2565'!$D$1</f>
        <v>0</v>
      </c>
      <c r="D4" s="24">
        <f>'มกราคม 2565'!$E$3</f>
        <v>20000</v>
      </c>
    </row>
    <row r="5" spans="1:16" x14ac:dyDescent="0.55000000000000004">
      <c r="A5" s="2" t="s">
        <v>12</v>
      </c>
      <c r="B5" s="26">
        <f>'กุมภาพันธ์ 2565'!$C$1</f>
        <v>20000</v>
      </c>
      <c r="C5" s="25">
        <f>'กุมภาพันธ์ 2565'!$D$1</f>
        <v>0</v>
      </c>
      <c r="D5" s="24">
        <f>'กุมภาพันธ์ 2565'!$E$3</f>
        <v>20000</v>
      </c>
    </row>
    <row r="6" spans="1:16" x14ac:dyDescent="0.55000000000000004">
      <c r="A6" s="2" t="s">
        <v>13</v>
      </c>
      <c r="B6" s="26">
        <f>'มีนาคม 2565'!$C$1</f>
        <v>20000</v>
      </c>
      <c r="C6" s="25">
        <f>'มีนาคม 2565'!$D$1</f>
        <v>0</v>
      </c>
      <c r="D6" s="24">
        <f>'มีนาคม 2565'!$E$3</f>
        <v>20000</v>
      </c>
    </row>
    <row r="7" spans="1:16" x14ac:dyDescent="0.55000000000000004">
      <c r="A7" s="2" t="s">
        <v>14</v>
      </c>
      <c r="B7" s="26">
        <f>'เมษายน 2565'!$C$1</f>
        <v>20000</v>
      </c>
      <c r="C7" s="25">
        <f>'เมษายน 2565'!$D$1</f>
        <v>0</v>
      </c>
      <c r="D7" s="24">
        <f>'เมษายน 2565'!$E$3</f>
        <v>20000</v>
      </c>
    </row>
    <row r="8" spans="1:16" x14ac:dyDescent="0.55000000000000004">
      <c r="A8" s="2" t="s">
        <v>15</v>
      </c>
      <c r="B8" s="26">
        <f>'พฤษภาคม 2565'!$C$1</f>
        <v>50000</v>
      </c>
      <c r="C8" s="25">
        <f>'พฤษภาคม 2565'!$D$1</f>
        <v>0</v>
      </c>
      <c r="D8" s="24">
        <f>'พฤษภาคม 2565'!$E$3</f>
        <v>50000</v>
      </c>
    </row>
    <row r="9" spans="1:16" x14ac:dyDescent="0.55000000000000004">
      <c r="A9" s="2" t="s">
        <v>16</v>
      </c>
      <c r="B9" s="26">
        <f>'มิถุนายน 2565'!$C$1</f>
        <v>79125</v>
      </c>
      <c r="C9" s="25">
        <f>'มิถุนายน 2565'!$D$1</f>
        <v>21986.84</v>
      </c>
      <c r="D9" s="24">
        <f>'มิถุนายน 2565'!$E$3</f>
        <v>57138.16</v>
      </c>
    </row>
    <row r="10" spans="1:16" x14ac:dyDescent="0.55000000000000004">
      <c r="A10" s="2" t="s">
        <v>17</v>
      </c>
      <c r="B10" s="26">
        <f>'กรกฎาคม 2565'!$C$1</f>
        <v>84942.239999999991</v>
      </c>
      <c r="C10" s="25">
        <f>'กรกฎาคม 2565'!$D$1</f>
        <v>26912.38</v>
      </c>
      <c r="D10" s="24">
        <f>'กรกฎาคม 2565'!$E$3</f>
        <v>58029.859999999986</v>
      </c>
      <c r="E10" s="18"/>
      <c r="K10" s="31"/>
      <c r="L10" s="31"/>
      <c r="M10" s="19"/>
      <c r="N10" s="19"/>
      <c r="O10" s="19"/>
    </row>
    <row r="11" spans="1:16" x14ac:dyDescent="0.55000000000000004">
      <c r="A11" s="2" t="s">
        <v>18</v>
      </c>
      <c r="B11" s="26">
        <f>'สิงหาคม 2565'!$C$1</f>
        <v>89262.239999999991</v>
      </c>
      <c r="C11" s="25">
        <f>'สิงหาคม 2565'!$D$1</f>
        <v>26394.080000000002</v>
      </c>
      <c r="D11" s="24">
        <f>'สิงหาคม 2565'!$E$3</f>
        <v>62868.159999999989</v>
      </c>
      <c r="E11" s="18"/>
      <c r="K11" s="2"/>
      <c r="L11" s="27"/>
      <c r="M11" s="28"/>
      <c r="O11" s="2"/>
    </row>
    <row r="12" spans="1:16" x14ac:dyDescent="0.55000000000000004">
      <c r="A12" s="2" t="s">
        <v>19</v>
      </c>
      <c r="B12" s="26">
        <f>'กันยายน 2565'!$C$1</f>
        <v>92386.239999999991</v>
      </c>
      <c r="C12" s="25">
        <f>'กันยายน 2565'!$D$1</f>
        <v>26860.57</v>
      </c>
      <c r="D12" s="24">
        <f>'กันยายน 2565'!$E$3</f>
        <v>65525.669999999991</v>
      </c>
      <c r="E12" s="18"/>
      <c r="K12" s="2"/>
      <c r="L12" s="2"/>
      <c r="M12" s="2"/>
      <c r="N12" s="2"/>
      <c r="O12" s="19"/>
      <c r="P12" s="2"/>
    </row>
    <row r="13" spans="1:16" x14ac:dyDescent="0.55000000000000004">
      <c r="A13" s="2" t="s">
        <v>20</v>
      </c>
      <c r="B13" s="26">
        <f>'ตุลาคม 2565'!$C$1</f>
        <v>130419.24</v>
      </c>
      <c r="C13" s="25">
        <f>'ตุลาคม 2565'!$D$1</f>
        <v>24831.84</v>
      </c>
      <c r="D13" s="24">
        <f>'ตุลาคม 2565'!$E$3</f>
        <v>105587.40000000001</v>
      </c>
      <c r="E13" s="18"/>
      <c r="K13" s="2"/>
      <c r="M13" s="28"/>
      <c r="N13" s="29"/>
      <c r="O13" s="30"/>
    </row>
    <row r="14" spans="1:16" x14ac:dyDescent="0.55000000000000004">
      <c r="A14" s="2" t="s">
        <v>21</v>
      </c>
      <c r="B14" s="26">
        <f>'ตุลาคม 2565'!$C$1</f>
        <v>130419.24</v>
      </c>
      <c r="C14" s="25">
        <f>'ตุลาคม 2565'!$D$1</f>
        <v>24831.84</v>
      </c>
      <c r="D14" s="24">
        <f>'ตุลาคม 2565'!$E$3</f>
        <v>105587.40000000001</v>
      </c>
      <c r="E14" s="18"/>
      <c r="K14" s="2"/>
      <c r="M14" s="28"/>
      <c r="N14" s="29"/>
      <c r="O14" s="30"/>
    </row>
    <row r="15" spans="1:16" x14ac:dyDescent="0.55000000000000004">
      <c r="A15" s="2" t="s">
        <v>22</v>
      </c>
      <c r="B15" s="26">
        <f>'ธันวาคม 2565'!$C$1</f>
        <v>0</v>
      </c>
      <c r="C15" s="25">
        <f>'ธันวาคม 2565'!$D$1</f>
        <v>20107.38</v>
      </c>
      <c r="D15" s="24">
        <f>'ธันวาคม 2565'!$E$3</f>
        <v>-20107.38</v>
      </c>
      <c r="E15" s="18"/>
      <c r="K15" s="2"/>
      <c r="M15" s="28"/>
      <c r="N15" s="29"/>
      <c r="O15" s="30"/>
    </row>
    <row r="16" spans="1:16" x14ac:dyDescent="0.55000000000000004">
      <c r="A16" s="2"/>
      <c r="C16" s="16"/>
      <c r="D16" s="17"/>
      <c r="E16" s="18"/>
      <c r="K16" s="2"/>
      <c r="M16" s="28"/>
      <c r="N16" s="29"/>
      <c r="O16" s="30"/>
    </row>
    <row r="17" spans="1:15" x14ac:dyDescent="0.55000000000000004">
      <c r="A17" s="2"/>
      <c r="C17" s="16"/>
      <c r="D17" s="17"/>
      <c r="E17" s="18"/>
      <c r="K17" s="2"/>
      <c r="M17" s="28"/>
      <c r="N17" s="29"/>
      <c r="O17" s="30"/>
    </row>
    <row r="18" spans="1:15" x14ac:dyDescent="0.55000000000000004">
      <c r="A18" s="2"/>
      <c r="C18" s="16"/>
      <c r="D18" s="17"/>
      <c r="E18" s="18"/>
      <c r="K18" s="2"/>
      <c r="M18" s="28"/>
      <c r="N18" s="29"/>
      <c r="O18" s="30"/>
    </row>
    <row r="19" spans="1:15" x14ac:dyDescent="0.55000000000000004">
      <c r="A19" s="2"/>
      <c r="C19" s="16"/>
      <c r="D19" s="17"/>
      <c r="E19" s="18"/>
    </row>
    <row r="20" spans="1:15" x14ac:dyDescent="0.55000000000000004">
      <c r="A20" s="2"/>
      <c r="C20" s="16"/>
      <c r="D20" s="17"/>
      <c r="E20" s="18"/>
    </row>
    <row r="21" spans="1:15" x14ac:dyDescent="0.55000000000000004">
      <c r="A21" s="2"/>
      <c r="C21" s="16"/>
      <c r="D21" s="17"/>
      <c r="E21" s="18"/>
    </row>
    <row r="22" spans="1:15" x14ac:dyDescent="0.55000000000000004">
      <c r="A22" s="2"/>
      <c r="C22" s="16"/>
      <c r="D22" s="17"/>
      <c r="E22" s="18"/>
    </row>
    <row r="23" spans="1:15" x14ac:dyDescent="0.55000000000000004">
      <c r="A23" s="2"/>
      <c r="C23" s="16"/>
      <c r="D23" s="17"/>
      <c r="E23" s="18"/>
    </row>
    <row r="24" spans="1:15" x14ac:dyDescent="0.55000000000000004">
      <c r="A24" s="2"/>
      <c r="C24" s="16"/>
      <c r="D24" s="17"/>
      <c r="E24" s="18"/>
    </row>
    <row r="25" spans="1:15" x14ac:dyDescent="0.55000000000000004">
      <c r="A25" s="2"/>
      <c r="C25" s="16"/>
      <c r="D25" s="17"/>
      <c r="E25" s="18"/>
    </row>
    <row r="26" spans="1:15" x14ac:dyDescent="0.55000000000000004">
      <c r="A26" s="2"/>
      <c r="C26" s="16"/>
      <c r="D26" s="17"/>
      <c r="E26" s="18"/>
    </row>
    <row r="27" spans="1:15" x14ac:dyDescent="0.55000000000000004">
      <c r="A27" s="2"/>
      <c r="C27" s="16"/>
      <c r="D27" s="17"/>
      <c r="E27" s="18"/>
    </row>
    <row r="28" spans="1:15" x14ac:dyDescent="0.55000000000000004">
      <c r="A28" s="2"/>
      <c r="C28" s="16"/>
      <c r="D28" s="17"/>
      <c r="E28" s="18"/>
    </row>
    <row r="29" spans="1:15" x14ac:dyDescent="0.55000000000000004">
      <c r="A29" s="2"/>
      <c r="C29" s="16"/>
      <c r="D29" s="17"/>
      <c r="E29" s="18"/>
    </row>
    <row r="30" spans="1:15" x14ac:dyDescent="0.55000000000000004">
      <c r="A30" s="2"/>
      <c r="C30" s="16"/>
      <c r="D30" s="17"/>
      <c r="E30" s="18"/>
    </row>
    <row r="31" spans="1:15" x14ac:dyDescent="0.55000000000000004">
      <c r="A31" s="2"/>
      <c r="C31" s="16"/>
      <c r="D31" s="17"/>
      <c r="E31" s="18"/>
    </row>
    <row r="32" spans="1:15" x14ac:dyDescent="0.55000000000000004">
      <c r="A32" s="2"/>
      <c r="C32" s="16"/>
      <c r="D32" s="17"/>
      <c r="E32" s="18"/>
    </row>
    <row r="33" spans="1:5" x14ac:dyDescent="0.55000000000000004">
      <c r="A33" s="2"/>
      <c r="C33" s="16"/>
      <c r="D33" s="17"/>
      <c r="E33" s="18"/>
    </row>
    <row r="34" spans="1:5" x14ac:dyDescent="0.55000000000000004">
      <c r="A34" s="2"/>
      <c r="C34" s="16"/>
      <c r="D34" s="17"/>
      <c r="E34" s="18"/>
    </row>
  </sheetData>
  <pageMargins left="0.7" right="0.7" top="0.75" bottom="0.75" header="0.3" footer="0.3"/>
  <pageSetup paperSize="12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workbookViewId="0">
      <selection activeCell="D4" sqref="D4"/>
    </sheetView>
  </sheetViews>
  <sheetFormatPr defaultColWidth="9" defaultRowHeight="30.75" x14ac:dyDescent="0.7"/>
  <cols>
    <col min="1" max="1" width="15.25" style="3" customWidth="1"/>
    <col min="2" max="2" width="51" style="6" customWidth="1"/>
    <col min="3" max="3" width="19.875" style="6" customWidth="1"/>
    <col min="4" max="5" width="21.625" style="6" customWidth="1"/>
    <col min="6" max="6" width="39.875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SUM(C2:C106)</f>
        <v>92386.239999999991</v>
      </c>
      <c r="D1" s="12">
        <f>SUM(D4:D106)</f>
        <v>26860.57</v>
      </c>
      <c r="E1" s="10"/>
    </row>
    <row r="2" spans="1:6" x14ac:dyDescent="0.7">
      <c r="A2" s="38" t="s">
        <v>113</v>
      </c>
      <c r="B2" s="13" t="s">
        <v>7</v>
      </c>
      <c r="C2" s="15">
        <v>6.24</v>
      </c>
      <c r="E2" s="3" t="s">
        <v>4</v>
      </c>
    </row>
    <row r="3" spans="1:6" ht="36" x14ac:dyDescent="0.8">
      <c r="A3" s="3" t="s">
        <v>0</v>
      </c>
      <c r="B3" s="3" t="s">
        <v>1</v>
      </c>
      <c r="C3" s="4" t="s">
        <v>2</v>
      </c>
      <c r="D3" s="5" t="s">
        <v>3</v>
      </c>
      <c r="E3" s="14">
        <f>(C1-D1)</f>
        <v>65525.669999999991</v>
      </c>
      <c r="F3" s="3" t="s">
        <v>5</v>
      </c>
    </row>
    <row r="4" spans="1:6" x14ac:dyDescent="0.7">
      <c r="A4" s="34">
        <v>243262</v>
      </c>
      <c r="B4" s="1" t="s">
        <v>8</v>
      </c>
      <c r="C4" s="16"/>
      <c r="D4" s="17">
        <v>2130.5700000000002</v>
      </c>
      <c r="E4" s="18"/>
    </row>
    <row r="5" spans="1:6" x14ac:dyDescent="0.7">
      <c r="A5" s="2"/>
      <c r="B5" s="1" t="s">
        <v>26</v>
      </c>
      <c r="C5" s="16"/>
      <c r="D5" s="17">
        <v>7500</v>
      </c>
      <c r="E5" s="18"/>
    </row>
    <row r="6" spans="1:6" x14ac:dyDescent="0.7">
      <c r="A6" s="2"/>
      <c r="B6" s="1" t="s">
        <v>27</v>
      </c>
      <c r="C6" s="16"/>
      <c r="D6" s="17">
        <v>10000</v>
      </c>
      <c r="E6" s="18"/>
    </row>
    <row r="7" spans="1:6" x14ac:dyDescent="0.7">
      <c r="A7" s="34">
        <v>243382</v>
      </c>
      <c r="B7" s="1" t="s">
        <v>86</v>
      </c>
      <c r="C7" s="16">
        <v>6000</v>
      </c>
      <c r="D7" s="17"/>
      <c r="E7" s="18"/>
    </row>
    <row r="8" spans="1:6" x14ac:dyDescent="0.7">
      <c r="A8" s="34">
        <v>243596</v>
      </c>
      <c r="B8" s="1" t="s">
        <v>30</v>
      </c>
      <c r="C8" s="16">
        <v>4000</v>
      </c>
      <c r="D8" s="17"/>
      <c r="E8" s="18"/>
      <c r="F8" s="35" t="s">
        <v>31</v>
      </c>
    </row>
    <row r="9" spans="1:6" x14ac:dyDescent="0.7">
      <c r="A9" s="2" t="s">
        <v>87</v>
      </c>
      <c r="B9" s="1" t="s">
        <v>88</v>
      </c>
      <c r="C9" s="16">
        <v>14000</v>
      </c>
      <c r="D9" s="17"/>
      <c r="E9" s="18"/>
    </row>
    <row r="10" spans="1:6" x14ac:dyDescent="0.7">
      <c r="A10" s="2"/>
      <c r="B10" s="1" t="s">
        <v>30</v>
      </c>
      <c r="C10" s="16">
        <v>3000</v>
      </c>
      <c r="D10" s="17"/>
      <c r="E10" s="18"/>
      <c r="F10" s="35" t="s">
        <v>31</v>
      </c>
    </row>
    <row r="11" spans="1:6" x14ac:dyDescent="0.7">
      <c r="A11" s="2" t="s">
        <v>89</v>
      </c>
      <c r="B11" s="1" t="s">
        <v>30</v>
      </c>
      <c r="C11" s="16">
        <v>6800</v>
      </c>
      <c r="D11" s="17"/>
      <c r="E11" s="18"/>
      <c r="F11" s="35" t="s">
        <v>31</v>
      </c>
    </row>
    <row r="12" spans="1:6" x14ac:dyDescent="0.7">
      <c r="A12" s="2"/>
      <c r="B12" s="1" t="s">
        <v>97</v>
      </c>
      <c r="C12" s="16">
        <v>3280</v>
      </c>
      <c r="D12" s="17"/>
      <c r="E12" s="18"/>
      <c r="F12" s="35"/>
    </row>
    <row r="13" spans="1:6" x14ac:dyDescent="0.7">
      <c r="A13" s="2" t="s">
        <v>90</v>
      </c>
      <c r="B13" s="1" t="s">
        <v>30</v>
      </c>
      <c r="C13" s="16">
        <v>11900</v>
      </c>
      <c r="D13" s="17"/>
      <c r="E13" s="18"/>
      <c r="F13" s="35" t="s">
        <v>31</v>
      </c>
    </row>
    <row r="14" spans="1:6" x14ac:dyDescent="0.7">
      <c r="A14" s="2"/>
      <c r="B14" s="1" t="s">
        <v>84</v>
      </c>
      <c r="C14" s="16"/>
      <c r="D14" s="17">
        <v>1650</v>
      </c>
      <c r="E14" s="18"/>
      <c r="F14" s="35"/>
    </row>
    <row r="15" spans="1:6" x14ac:dyDescent="0.7">
      <c r="A15" s="2" t="s">
        <v>91</v>
      </c>
      <c r="B15" s="1" t="s">
        <v>92</v>
      </c>
      <c r="C15" s="16">
        <v>5500</v>
      </c>
      <c r="D15" s="17"/>
      <c r="E15" s="18"/>
    </row>
    <row r="16" spans="1:6" x14ac:dyDescent="0.7">
      <c r="A16" s="2" t="s">
        <v>95</v>
      </c>
      <c r="B16" s="1" t="s">
        <v>96</v>
      </c>
      <c r="C16" s="16">
        <v>8800</v>
      </c>
      <c r="D16" s="17"/>
      <c r="E16" s="18"/>
    </row>
    <row r="17" spans="1:6" x14ac:dyDescent="0.7">
      <c r="A17" s="2" t="s">
        <v>93</v>
      </c>
      <c r="B17" s="1" t="s">
        <v>84</v>
      </c>
      <c r="C17" s="16"/>
      <c r="D17" s="17">
        <v>1570</v>
      </c>
      <c r="E17" s="18"/>
    </row>
    <row r="18" spans="1:6" x14ac:dyDescent="0.7">
      <c r="A18" s="2"/>
      <c r="B18" s="1" t="s">
        <v>30</v>
      </c>
      <c r="C18" s="16">
        <v>5600</v>
      </c>
      <c r="D18" s="17"/>
      <c r="E18" s="18"/>
      <c r="F18" s="35" t="s">
        <v>31</v>
      </c>
    </row>
    <row r="19" spans="1:6" x14ac:dyDescent="0.7">
      <c r="A19" s="2"/>
      <c r="B19" s="1" t="s">
        <v>84</v>
      </c>
      <c r="C19" s="16"/>
      <c r="D19" s="17">
        <v>1770</v>
      </c>
      <c r="E19" s="18"/>
      <c r="F19" s="35"/>
    </row>
    <row r="20" spans="1:6" x14ac:dyDescent="0.7">
      <c r="A20" s="2" t="s">
        <v>99</v>
      </c>
      <c r="B20" s="1" t="s">
        <v>84</v>
      </c>
      <c r="C20" s="16"/>
      <c r="D20" s="17">
        <v>2240</v>
      </c>
      <c r="E20" s="18"/>
      <c r="F20" s="35"/>
    </row>
    <row r="21" spans="1:6" x14ac:dyDescent="0.7">
      <c r="A21" s="2" t="s">
        <v>94</v>
      </c>
      <c r="B21" s="1" t="s">
        <v>30</v>
      </c>
      <c r="C21" s="16">
        <v>19500</v>
      </c>
      <c r="D21" s="17"/>
      <c r="E21" s="18"/>
      <c r="F21" s="35" t="s">
        <v>31</v>
      </c>
    </row>
    <row r="22" spans="1:6" x14ac:dyDescent="0.7">
      <c r="A22" s="2" t="s">
        <v>98</v>
      </c>
      <c r="B22" s="1" t="s">
        <v>30</v>
      </c>
      <c r="C22" s="16">
        <v>4000</v>
      </c>
      <c r="D22" s="17"/>
      <c r="E22" s="18"/>
      <c r="F22" s="35" t="s">
        <v>31</v>
      </c>
    </row>
    <row r="23" spans="1:6" x14ac:dyDescent="0.7">
      <c r="A23" s="2"/>
      <c r="B23" s="1"/>
      <c r="C23" s="16"/>
      <c r="D23" s="17"/>
      <c r="E23" s="18"/>
    </row>
    <row r="24" spans="1:6" x14ac:dyDescent="0.7">
      <c r="A24" s="2"/>
      <c r="B24" s="1"/>
      <c r="C24" s="16"/>
      <c r="D24" s="17"/>
      <c r="E24" s="18"/>
    </row>
    <row r="25" spans="1:6" x14ac:dyDescent="0.7">
      <c r="A25" s="2"/>
      <c r="B25" s="1"/>
      <c r="C25" s="16"/>
      <c r="D25" s="17"/>
      <c r="E25" s="18"/>
    </row>
    <row r="26" spans="1:6" x14ac:dyDescent="0.7">
      <c r="A26" s="2"/>
      <c r="B26" s="1"/>
      <c r="C26" s="16"/>
      <c r="D26" s="17"/>
      <c r="E26" s="18"/>
    </row>
    <row r="27" spans="1:6" x14ac:dyDescent="0.7">
      <c r="A27" s="2"/>
      <c r="B27" s="1"/>
      <c r="C27" s="16"/>
      <c r="D27" s="17"/>
      <c r="E27" s="18"/>
    </row>
    <row r="28" spans="1:6" x14ac:dyDescent="0.7">
      <c r="A28" s="2"/>
      <c r="B28" s="1"/>
      <c r="C28" s="16"/>
      <c r="D28" s="17"/>
      <c r="E28" s="18"/>
    </row>
    <row r="29" spans="1:6" x14ac:dyDescent="0.7">
      <c r="A29" s="2"/>
      <c r="B29" s="1"/>
      <c r="C29" s="16"/>
      <c r="D29" s="17"/>
      <c r="E29" s="18"/>
    </row>
    <row r="30" spans="1:6" x14ac:dyDescent="0.7">
      <c r="A30" s="2"/>
      <c r="B30" s="1"/>
      <c r="C30" s="16"/>
      <c r="D30" s="17"/>
      <c r="E30" s="18"/>
    </row>
    <row r="31" spans="1:6" x14ac:dyDescent="0.7">
      <c r="A31" s="2"/>
      <c r="B31" s="1"/>
      <c r="C31" s="16"/>
      <c r="D31" s="17"/>
      <c r="E31" s="18"/>
    </row>
    <row r="32" spans="1:6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A35" s="2"/>
      <c r="B35" s="1"/>
      <c r="C35" s="16"/>
      <c r="D35" s="17"/>
      <c r="E35" s="18"/>
    </row>
    <row r="36" spans="1:5" x14ac:dyDescent="0.7">
      <c r="A36" s="2"/>
      <c r="B36" s="1"/>
      <c r="C36" s="16"/>
      <c r="D36" s="17"/>
      <c r="E36" s="18"/>
    </row>
    <row r="37" spans="1:5" x14ac:dyDescent="0.7">
      <c r="A37" s="2"/>
      <c r="B37" s="1"/>
      <c r="C37" s="16"/>
      <c r="D37" s="17"/>
      <c r="E37" s="18"/>
    </row>
    <row r="38" spans="1:5" x14ac:dyDescent="0.7">
      <c r="A38" s="2"/>
      <c r="B38" s="1"/>
      <c r="C38" s="16"/>
      <c r="D38" s="17"/>
      <c r="E38" s="18"/>
    </row>
    <row r="39" spans="1:5" x14ac:dyDescent="0.7">
      <c r="A39" s="2"/>
      <c r="B39" s="1"/>
      <c r="C39" s="16"/>
      <c r="D39" s="17"/>
      <c r="E39" s="18"/>
    </row>
    <row r="40" spans="1:5" x14ac:dyDescent="0.7">
      <c r="A40" s="2"/>
      <c r="B40" s="1"/>
      <c r="C40" s="16"/>
      <c r="D40" s="17"/>
      <c r="E40" s="18"/>
    </row>
    <row r="41" spans="1:5" x14ac:dyDescent="0.7">
      <c r="C41" s="9"/>
      <c r="D41" s="9"/>
      <c r="E41" s="9"/>
    </row>
    <row r="42" spans="1:5" x14ac:dyDescent="0.7">
      <c r="A42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"/>
  <sheetViews>
    <sheetView workbookViewId="0">
      <selection activeCell="D4" sqref="D4"/>
    </sheetView>
  </sheetViews>
  <sheetFormatPr defaultColWidth="9" defaultRowHeight="30.75" x14ac:dyDescent="0.7"/>
  <cols>
    <col min="1" max="1" width="15" style="3" customWidth="1"/>
    <col min="2" max="2" width="52.875" style="6" customWidth="1"/>
    <col min="3" max="3" width="20.25" style="6" customWidth="1"/>
    <col min="4" max="4" width="19.625" style="6" customWidth="1"/>
    <col min="5" max="5" width="22" style="6" customWidth="1"/>
    <col min="6" max="6" width="38.875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SUM(C2:C102)</f>
        <v>130419.24</v>
      </c>
      <c r="D1" s="12">
        <f>SUM(D4:D102)</f>
        <v>24831.84</v>
      </c>
      <c r="E1" s="10"/>
    </row>
    <row r="2" spans="1:6" x14ac:dyDescent="0.7">
      <c r="A2" s="2" t="s">
        <v>114</v>
      </c>
      <c r="B2" s="13" t="s">
        <v>7</v>
      </c>
      <c r="C2" s="15">
        <v>27759.24</v>
      </c>
      <c r="E2" s="3" t="s">
        <v>4</v>
      </c>
    </row>
    <row r="3" spans="1:6" ht="36" x14ac:dyDescent="0.8">
      <c r="A3" s="3" t="s">
        <v>0</v>
      </c>
      <c r="B3" s="3" t="s">
        <v>1</v>
      </c>
      <c r="C3" s="4" t="s">
        <v>2</v>
      </c>
      <c r="D3" s="5" t="s">
        <v>3</v>
      </c>
      <c r="E3" s="14">
        <f>(C1-D1)</f>
        <v>105587.40000000001</v>
      </c>
      <c r="F3" s="3" t="s">
        <v>5</v>
      </c>
    </row>
    <row r="4" spans="1:6" x14ac:dyDescent="0.7">
      <c r="A4" s="34">
        <v>243263</v>
      </c>
      <c r="B4" s="1" t="s">
        <v>8</v>
      </c>
      <c r="C4" s="16"/>
      <c r="D4" s="17">
        <v>1971.84</v>
      </c>
      <c r="E4" s="18"/>
    </row>
    <row r="5" spans="1:6" x14ac:dyDescent="0.7">
      <c r="A5" s="2"/>
      <c r="B5" s="1" t="s">
        <v>26</v>
      </c>
      <c r="C5" s="16"/>
      <c r="D5" s="17">
        <v>7500</v>
      </c>
      <c r="E5" s="18"/>
    </row>
    <row r="6" spans="1:6" x14ac:dyDescent="0.7">
      <c r="A6" s="2"/>
      <c r="B6" s="1" t="s">
        <v>27</v>
      </c>
      <c r="C6" s="16"/>
      <c r="D6" s="17">
        <v>10000</v>
      </c>
      <c r="E6" s="18"/>
    </row>
    <row r="7" spans="1:6" x14ac:dyDescent="0.7">
      <c r="A7" s="34">
        <v>243294</v>
      </c>
      <c r="B7" s="1" t="s">
        <v>100</v>
      </c>
      <c r="C7" s="16">
        <v>3000</v>
      </c>
      <c r="D7" s="17"/>
      <c r="E7" s="18"/>
      <c r="F7" s="35" t="s">
        <v>31</v>
      </c>
    </row>
    <row r="8" spans="1:6" x14ac:dyDescent="0.7">
      <c r="A8" s="34">
        <v>243322</v>
      </c>
      <c r="B8" s="1" t="s">
        <v>100</v>
      </c>
      <c r="C8" s="16">
        <v>10800</v>
      </c>
      <c r="D8" s="17"/>
      <c r="E8" s="18"/>
      <c r="F8" s="35" t="s">
        <v>31</v>
      </c>
    </row>
    <row r="9" spans="1:6" x14ac:dyDescent="0.7">
      <c r="A9" s="34">
        <v>243353</v>
      </c>
      <c r="B9" s="1" t="s">
        <v>100</v>
      </c>
      <c r="C9" s="16">
        <v>2000</v>
      </c>
      <c r="D9" s="17"/>
      <c r="E9" s="18"/>
      <c r="F9" s="35" t="s">
        <v>31</v>
      </c>
    </row>
    <row r="10" spans="1:6" x14ac:dyDescent="0.7">
      <c r="A10" s="34"/>
      <c r="B10" s="1" t="s">
        <v>107</v>
      </c>
      <c r="C10" s="16"/>
      <c r="D10" s="17">
        <v>2480</v>
      </c>
      <c r="E10" s="18"/>
      <c r="F10" s="35"/>
    </row>
    <row r="11" spans="1:6" x14ac:dyDescent="0.7">
      <c r="A11" s="2"/>
      <c r="B11" s="1" t="s">
        <v>100</v>
      </c>
      <c r="C11" s="16">
        <v>36000</v>
      </c>
      <c r="D11" s="17"/>
      <c r="E11" s="18"/>
      <c r="F11" s="35" t="s">
        <v>31</v>
      </c>
    </row>
    <row r="12" spans="1:6" x14ac:dyDescent="0.7">
      <c r="A12" s="34">
        <v>243414</v>
      </c>
      <c r="B12" s="1" t="s">
        <v>100</v>
      </c>
      <c r="C12" s="16">
        <v>5500</v>
      </c>
      <c r="D12" s="17"/>
      <c r="E12" s="18"/>
      <c r="F12" s="35" t="s">
        <v>31</v>
      </c>
    </row>
    <row r="13" spans="1:6" x14ac:dyDescent="0.7">
      <c r="A13" s="34">
        <v>243444</v>
      </c>
      <c r="B13" s="1" t="s">
        <v>101</v>
      </c>
      <c r="C13" s="16">
        <v>21000</v>
      </c>
      <c r="D13" s="17"/>
      <c r="E13" s="18"/>
    </row>
    <row r="14" spans="1:6" x14ac:dyDescent="0.7">
      <c r="A14" s="34">
        <v>243506</v>
      </c>
      <c r="B14" s="1" t="s">
        <v>102</v>
      </c>
      <c r="C14" s="16">
        <v>3860</v>
      </c>
      <c r="D14" s="17"/>
      <c r="E14" s="18"/>
    </row>
    <row r="15" spans="1:6" x14ac:dyDescent="0.7">
      <c r="A15" s="34">
        <v>243567</v>
      </c>
      <c r="B15" s="1" t="s">
        <v>103</v>
      </c>
      <c r="C15" s="16">
        <v>2500</v>
      </c>
      <c r="D15" s="17"/>
      <c r="E15" s="18"/>
    </row>
    <row r="16" spans="1:6" x14ac:dyDescent="0.7">
      <c r="A16" s="34">
        <v>243597</v>
      </c>
      <c r="B16" s="1" t="s">
        <v>107</v>
      </c>
      <c r="C16" s="16"/>
      <c r="D16" s="17">
        <v>1150</v>
      </c>
      <c r="E16" s="18"/>
    </row>
    <row r="17" spans="1:5" x14ac:dyDescent="0.7">
      <c r="A17" s="2" t="s">
        <v>104</v>
      </c>
      <c r="B17" s="1" t="s">
        <v>105</v>
      </c>
      <c r="C17" s="16">
        <v>18000</v>
      </c>
      <c r="D17" s="17"/>
      <c r="E17" s="18"/>
    </row>
    <row r="18" spans="1:5" x14ac:dyDescent="0.7">
      <c r="A18" s="2" t="s">
        <v>106</v>
      </c>
      <c r="B18" s="1" t="s">
        <v>107</v>
      </c>
      <c r="C18" s="16"/>
      <c r="D18" s="17">
        <v>470</v>
      </c>
      <c r="E18" s="18"/>
    </row>
    <row r="19" spans="1:5" x14ac:dyDescent="0.7">
      <c r="A19" s="2" t="s">
        <v>108</v>
      </c>
      <c r="B19" s="1" t="s">
        <v>109</v>
      </c>
      <c r="C19" s="16"/>
      <c r="D19" s="17">
        <v>1260</v>
      </c>
      <c r="E19" s="18"/>
    </row>
    <row r="20" spans="1:5" x14ac:dyDescent="0.7">
      <c r="A20" s="2"/>
      <c r="B20" s="1"/>
      <c r="C20" s="16"/>
      <c r="D20" s="17"/>
      <c r="E20" s="18"/>
    </row>
    <row r="21" spans="1:5" x14ac:dyDescent="0.7">
      <c r="A21" s="2"/>
      <c r="B21" s="1"/>
      <c r="C21" s="16"/>
      <c r="D21" s="17"/>
      <c r="E21" s="18"/>
    </row>
    <row r="22" spans="1:5" x14ac:dyDescent="0.7">
      <c r="A22" s="2"/>
      <c r="B22" s="1"/>
      <c r="C22" s="16"/>
      <c r="D22" s="17"/>
      <c r="E22" s="18"/>
    </row>
    <row r="23" spans="1:5" x14ac:dyDescent="0.7">
      <c r="A23" s="2"/>
      <c r="B23" s="1"/>
      <c r="C23" s="16"/>
      <c r="D23" s="17"/>
      <c r="E23" s="18"/>
    </row>
    <row r="24" spans="1:5" x14ac:dyDescent="0.7">
      <c r="A24" s="2"/>
      <c r="B24" s="1"/>
      <c r="C24" s="16"/>
      <c r="D24" s="17"/>
      <c r="E24" s="18"/>
    </row>
    <row r="25" spans="1:5" x14ac:dyDescent="0.7">
      <c r="A25" s="2"/>
      <c r="B25" s="1"/>
      <c r="C25" s="16"/>
      <c r="D25" s="17"/>
      <c r="E25" s="18"/>
    </row>
    <row r="26" spans="1:5" x14ac:dyDescent="0.7">
      <c r="A26" s="2"/>
      <c r="B26" s="1"/>
      <c r="C26" s="16"/>
      <c r="D26" s="17"/>
      <c r="E26" s="18"/>
    </row>
    <row r="27" spans="1:5" x14ac:dyDescent="0.7">
      <c r="A27" s="2"/>
      <c r="B27" s="1"/>
      <c r="C27" s="16"/>
      <c r="D27" s="17"/>
      <c r="E27" s="18"/>
    </row>
    <row r="28" spans="1:5" x14ac:dyDescent="0.7">
      <c r="A28" s="2"/>
      <c r="B28" s="1"/>
      <c r="C28" s="16"/>
      <c r="D28" s="17"/>
      <c r="E28" s="18"/>
    </row>
    <row r="29" spans="1:5" x14ac:dyDescent="0.7">
      <c r="A29" s="2"/>
      <c r="B29" s="1"/>
      <c r="C29" s="16"/>
      <c r="D29" s="17"/>
      <c r="E29" s="18"/>
    </row>
    <row r="30" spans="1:5" x14ac:dyDescent="0.7">
      <c r="A30" s="2"/>
      <c r="B30" s="1"/>
      <c r="C30" s="16"/>
      <c r="D30" s="17"/>
      <c r="E30" s="18"/>
    </row>
    <row r="31" spans="1:5" x14ac:dyDescent="0.7">
      <c r="A31" s="2"/>
      <c r="B31" s="1"/>
      <c r="C31" s="16"/>
      <c r="D31" s="17"/>
      <c r="E31" s="18"/>
    </row>
    <row r="32" spans="1:5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A35" s="2"/>
      <c r="B35" s="1"/>
      <c r="C35" s="16"/>
      <c r="D35" s="17"/>
      <c r="E35" s="18"/>
    </row>
    <row r="36" spans="1:5" x14ac:dyDescent="0.7">
      <c r="A36" s="2"/>
      <c r="B36" s="1"/>
      <c r="C36" s="16"/>
      <c r="D36" s="17"/>
      <c r="E36" s="18"/>
    </row>
    <row r="37" spans="1:5" x14ac:dyDescent="0.7">
      <c r="C37" s="9"/>
      <c r="D37" s="9"/>
      <c r="E37" s="9"/>
    </row>
    <row r="38" spans="1:5" x14ac:dyDescent="0.7">
      <c r="A38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6"/>
  <sheetViews>
    <sheetView workbookViewId="0">
      <selection activeCell="E4" sqref="E4"/>
    </sheetView>
  </sheetViews>
  <sheetFormatPr defaultColWidth="9" defaultRowHeight="30.75" x14ac:dyDescent="0.7"/>
  <cols>
    <col min="1" max="1" width="15.625" style="3" customWidth="1"/>
    <col min="2" max="2" width="49.25" style="6" customWidth="1"/>
    <col min="3" max="3" width="20.25" style="6" customWidth="1"/>
    <col min="4" max="4" width="20.75" style="6" customWidth="1"/>
    <col min="5" max="5" width="23" style="6" customWidth="1"/>
    <col min="6" max="6" width="43.375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SUM(C2:C100)</f>
        <v>0</v>
      </c>
      <c r="D1" s="12">
        <f>SUM(D4:D100)</f>
        <v>19353.2</v>
      </c>
      <c r="E1" s="10"/>
    </row>
    <row r="2" spans="1:6" x14ac:dyDescent="0.7">
      <c r="A2" s="2" t="s">
        <v>115</v>
      </c>
      <c r="B2" s="13" t="s">
        <v>7</v>
      </c>
      <c r="C2" s="15"/>
      <c r="E2" s="3" t="s">
        <v>4</v>
      </c>
    </row>
    <row r="3" spans="1:6" ht="36" x14ac:dyDescent="0.8">
      <c r="A3" s="3" t="s">
        <v>0</v>
      </c>
      <c r="B3" s="3" t="s">
        <v>1</v>
      </c>
      <c r="C3" s="4" t="s">
        <v>2</v>
      </c>
      <c r="D3" s="5" t="s">
        <v>3</v>
      </c>
      <c r="E3" s="14">
        <f>(C1-D1)</f>
        <v>-19353.2</v>
      </c>
      <c r="F3" s="3" t="s">
        <v>5</v>
      </c>
    </row>
    <row r="4" spans="1:6" x14ac:dyDescent="0.7">
      <c r="A4" s="34">
        <v>243264</v>
      </c>
      <c r="B4" s="1" t="s">
        <v>8</v>
      </c>
      <c r="C4" s="16"/>
      <c r="D4" s="17">
        <v>1853.2</v>
      </c>
      <c r="E4" s="18"/>
    </row>
    <row r="5" spans="1:6" x14ac:dyDescent="0.7">
      <c r="A5" s="2"/>
      <c r="B5" s="1" t="s">
        <v>26</v>
      </c>
      <c r="C5" s="16"/>
      <c r="D5" s="17">
        <v>7500</v>
      </c>
      <c r="E5" s="18"/>
    </row>
    <row r="6" spans="1:6" x14ac:dyDescent="0.7">
      <c r="A6" s="2"/>
      <c r="B6" s="1" t="s">
        <v>27</v>
      </c>
      <c r="C6" s="16"/>
      <c r="D6" s="17">
        <v>10000</v>
      </c>
      <c r="E6" s="18"/>
    </row>
    <row r="7" spans="1:6" x14ac:dyDescent="0.7">
      <c r="A7" s="2"/>
      <c r="B7" s="1"/>
      <c r="C7" s="16"/>
      <c r="D7" s="17"/>
      <c r="E7" s="18"/>
    </row>
    <row r="8" spans="1:6" x14ac:dyDescent="0.7">
      <c r="A8" s="2"/>
      <c r="B8" s="1"/>
      <c r="C8" s="16"/>
      <c r="D8" s="17"/>
      <c r="E8" s="18"/>
    </row>
    <row r="9" spans="1:6" x14ac:dyDescent="0.7">
      <c r="A9" s="2"/>
      <c r="B9" s="1"/>
      <c r="C9" s="16"/>
      <c r="D9" s="17"/>
      <c r="E9" s="18"/>
    </row>
    <row r="10" spans="1:6" x14ac:dyDescent="0.7">
      <c r="A10" s="2"/>
      <c r="B10" s="1"/>
      <c r="C10" s="16"/>
      <c r="D10" s="17"/>
      <c r="E10" s="18"/>
    </row>
    <row r="11" spans="1:6" x14ac:dyDescent="0.7">
      <c r="A11" s="2"/>
      <c r="B11" s="1"/>
      <c r="C11" s="16"/>
      <c r="D11" s="17"/>
      <c r="E11" s="18"/>
    </row>
    <row r="12" spans="1:6" x14ac:dyDescent="0.7">
      <c r="A12" s="2"/>
      <c r="B12" s="1"/>
      <c r="C12" s="16"/>
      <c r="D12" s="17"/>
      <c r="E12" s="18"/>
    </row>
    <row r="13" spans="1:6" x14ac:dyDescent="0.7">
      <c r="A13" s="2"/>
      <c r="B13" s="1"/>
      <c r="C13" s="16"/>
      <c r="D13" s="17"/>
      <c r="E13" s="18"/>
    </row>
    <row r="14" spans="1:6" x14ac:dyDescent="0.7">
      <c r="A14" s="2"/>
      <c r="B14" s="1"/>
      <c r="C14" s="16"/>
      <c r="D14" s="17"/>
      <c r="E14" s="18"/>
    </row>
    <row r="15" spans="1:6" x14ac:dyDescent="0.7">
      <c r="A15" s="2"/>
      <c r="B15" s="1"/>
      <c r="C15" s="16"/>
      <c r="D15" s="17"/>
      <c r="E15" s="18"/>
    </row>
    <row r="16" spans="1:6" x14ac:dyDescent="0.7">
      <c r="A16" s="2"/>
      <c r="B16" s="1"/>
      <c r="C16" s="16"/>
      <c r="D16" s="17"/>
      <c r="E16" s="18"/>
    </row>
    <row r="17" spans="1:5" x14ac:dyDescent="0.7">
      <c r="A17" s="2"/>
      <c r="B17" s="1"/>
      <c r="C17" s="16"/>
      <c r="D17" s="17"/>
      <c r="E17" s="18"/>
    </row>
    <row r="18" spans="1:5" x14ac:dyDescent="0.7">
      <c r="A18" s="2"/>
      <c r="B18" s="1"/>
      <c r="C18" s="16"/>
      <c r="D18" s="17"/>
      <c r="E18" s="18"/>
    </row>
    <row r="19" spans="1:5" x14ac:dyDescent="0.7">
      <c r="A19" s="2"/>
      <c r="B19" s="1"/>
      <c r="C19" s="16"/>
      <c r="D19" s="17"/>
      <c r="E19" s="18"/>
    </row>
    <row r="20" spans="1:5" x14ac:dyDescent="0.7">
      <c r="A20" s="2"/>
      <c r="B20" s="1"/>
      <c r="C20" s="16"/>
      <c r="D20" s="17"/>
      <c r="E20" s="18"/>
    </row>
    <row r="21" spans="1:5" x14ac:dyDescent="0.7">
      <c r="A21" s="2"/>
      <c r="B21" s="1"/>
      <c r="C21" s="16"/>
      <c r="D21" s="17"/>
      <c r="E21" s="18"/>
    </row>
    <row r="22" spans="1:5" x14ac:dyDescent="0.7">
      <c r="A22" s="2"/>
      <c r="B22" s="1"/>
      <c r="C22" s="16"/>
      <c r="D22" s="17"/>
      <c r="E22" s="18"/>
    </row>
    <row r="23" spans="1:5" x14ac:dyDescent="0.7">
      <c r="A23" s="2"/>
      <c r="B23" s="1"/>
      <c r="C23" s="16"/>
      <c r="D23" s="17"/>
      <c r="E23" s="18"/>
    </row>
    <row r="24" spans="1:5" x14ac:dyDescent="0.7">
      <c r="A24" s="2"/>
      <c r="B24" s="1"/>
      <c r="C24" s="16"/>
      <c r="D24" s="17"/>
      <c r="E24" s="18"/>
    </row>
    <row r="25" spans="1:5" x14ac:dyDescent="0.7">
      <c r="A25" s="2"/>
      <c r="B25" s="1"/>
      <c r="C25" s="16"/>
      <c r="D25" s="17"/>
      <c r="E25" s="18"/>
    </row>
    <row r="26" spans="1:5" x14ac:dyDescent="0.7">
      <c r="A26" s="2"/>
      <c r="B26" s="1"/>
      <c r="C26" s="16"/>
      <c r="D26" s="17"/>
      <c r="E26" s="18"/>
    </row>
    <row r="27" spans="1:5" x14ac:dyDescent="0.7">
      <c r="A27" s="2"/>
      <c r="B27" s="1"/>
      <c r="C27" s="16"/>
      <c r="D27" s="17"/>
      <c r="E27" s="18"/>
    </row>
    <row r="28" spans="1:5" x14ac:dyDescent="0.7">
      <c r="A28" s="2"/>
      <c r="B28" s="1"/>
      <c r="C28" s="16"/>
      <c r="D28" s="17"/>
      <c r="E28" s="18"/>
    </row>
    <row r="29" spans="1:5" x14ac:dyDescent="0.7">
      <c r="A29" s="2"/>
      <c r="B29" s="1"/>
      <c r="C29" s="16"/>
      <c r="D29" s="17"/>
      <c r="E29" s="18"/>
    </row>
    <row r="30" spans="1:5" x14ac:dyDescent="0.7">
      <c r="A30" s="2"/>
      <c r="B30" s="1"/>
      <c r="C30" s="16"/>
      <c r="D30" s="17"/>
      <c r="E30" s="18"/>
    </row>
    <row r="31" spans="1:5" x14ac:dyDescent="0.7">
      <c r="A31" s="2"/>
      <c r="B31" s="1"/>
      <c r="C31" s="16"/>
      <c r="D31" s="17"/>
      <c r="E31" s="18"/>
    </row>
    <row r="32" spans="1:5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C35" s="9"/>
      <c r="D35" s="9"/>
      <c r="E35" s="9"/>
    </row>
    <row r="36" spans="1:5" x14ac:dyDescent="0.7">
      <c r="A36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6"/>
  <sheetViews>
    <sheetView workbookViewId="0">
      <selection activeCell="F7" sqref="F7"/>
    </sheetView>
  </sheetViews>
  <sheetFormatPr defaultColWidth="9" defaultRowHeight="30.75" x14ac:dyDescent="0.7"/>
  <cols>
    <col min="1" max="1" width="6" style="3" customWidth="1"/>
    <col min="2" max="2" width="46" style="6" customWidth="1"/>
    <col min="3" max="4" width="15.25" style="6" customWidth="1"/>
    <col min="5" max="5" width="15" style="6" bestFit="1" customWidth="1"/>
    <col min="6" max="6" width="51.375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SUM(C2:C100)</f>
        <v>0</v>
      </c>
      <c r="D1" s="12">
        <f>SUM(D4:D100)</f>
        <v>20107.38</v>
      </c>
      <c r="E1" s="10"/>
    </row>
    <row r="2" spans="1:6" x14ac:dyDescent="0.7">
      <c r="B2" s="13" t="s">
        <v>7</v>
      </c>
      <c r="C2" s="15"/>
      <c r="E2" s="3" t="s">
        <v>4</v>
      </c>
    </row>
    <row r="3" spans="1:6" ht="36" x14ac:dyDescent="0.8">
      <c r="A3" s="3" t="s">
        <v>0</v>
      </c>
      <c r="B3" s="3" t="s">
        <v>1</v>
      </c>
      <c r="C3" s="4" t="s">
        <v>2</v>
      </c>
      <c r="D3" s="5" t="s">
        <v>3</v>
      </c>
      <c r="E3" s="14">
        <f>(C1-D1)</f>
        <v>-20107.38</v>
      </c>
      <c r="F3" s="3" t="s">
        <v>5</v>
      </c>
    </row>
    <row r="4" spans="1:6" x14ac:dyDescent="0.7">
      <c r="A4" s="2">
        <v>1</v>
      </c>
      <c r="B4" s="1" t="s">
        <v>8</v>
      </c>
      <c r="C4" s="16"/>
      <c r="D4" s="17">
        <v>2607.38</v>
      </c>
      <c r="E4" s="18"/>
    </row>
    <row r="5" spans="1:6" x14ac:dyDescent="0.7">
      <c r="A5" s="2">
        <v>2</v>
      </c>
      <c r="B5" s="1" t="s">
        <v>26</v>
      </c>
      <c r="C5" s="16"/>
      <c r="D5" s="17">
        <v>7500</v>
      </c>
      <c r="E5" s="18"/>
    </row>
    <row r="6" spans="1:6" x14ac:dyDescent="0.7">
      <c r="A6" s="2"/>
      <c r="B6" s="1" t="s">
        <v>27</v>
      </c>
      <c r="C6" s="16"/>
      <c r="D6" s="17">
        <v>10000</v>
      </c>
      <c r="E6" s="18"/>
    </row>
    <row r="7" spans="1:6" x14ac:dyDescent="0.7">
      <c r="A7" s="2"/>
      <c r="B7" s="1"/>
      <c r="C7" s="16"/>
      <c r="D7" s="17"/>
      <c r="E7" s="18"/>
    </row>
    <row r="8" spans="1:6" x14ac:dyDescent="0.7">
      <c r="A8" s="2"/>
      <c r="B8" s="1"/>
      <c r="C8" s="16"/>
      <c r="D8" s="17"/>
      <c r="E8" s="18"/>
    </row>
    <row r="9" spans="1:6" x14ac:dyDescent="0.7">
      <c r="A9" s="2"/>
      <c r="B9" s="1"/>
      <c r="C9" s="16"/>
      <c r="D9" s="17"/>
      <c r="E9" s="18"/>
    </row>
    <row r="10" spans="1:6" x14ac:dyDescent="0.7">
      <c r="A10" s="2"/>
      <c r="B10" s="1"/>
      <c r="C10" s="16"/>
      <c r="D10" s="17"/>
      <c r="E10" s="18"/>
    </row>
    <row r="11" spans="1:6" x14ac:dyDescent="0.7">
      <c r="A11" s="2"/>
      <c r="B11" s="1"/>
      <c r="C11" s="16"/>
      <c r="D11" s="17"/>
      <c r="E11" s="18"/>
    </row>
    <row r="12" spans="1:6" x14ac:dyDescent="0.7">
      <c r="A12" s="2"/>
      <c r="B12" s="1"/>
      <c r="C12" s="16"/>
      <c r="D12" s="17"/>
      <c r="E12" s="18"/>
    </row>
    <row r="13" spans="1:6" x14ac:dyDescent="0.7">
      <c r="A13" s="2"/>
      <c r="B13" s="1"/>
      <c r="C13" s="16"/>
      <c r="D13" s="17"/>
      <c r="E13" s="18"/>
    </row>
    <row r="14" spans="1:6" x14ac:dyDescent="0.7">
      <c r="A14" s="2"/>
      <c r="B14" s="1"/>
      <c r="C14" s="16"/>
      <c r="D14" s="17"/>
      <c r="E14" s="18"/>
    </row>
    <row r="15" spans="1:6" x14ac:dyDescent="0.7">
      <c r="A15" s="2"/>
      <c r="B15" s="1"/>
      <c r="C15" s="16"/>
      <c r="D15" s="17"/>
      <c r="E15" s="18"/>
    </row>
    <row r="16" spans="1:6" x14ac:dyDescent="0.7">
      <c r="A16" s="2"/>
      <c r="B16" s="1"/>
      <c r="C16" s="16"/>
      <c r="D16" s="17"/>
      <c r="E16" s="18"/>
    </row>
    <row r="17" spans="1:5" x14ac:dyDescent="0.7">
      <c r="A17" s="2"/>
      <c r="B17" s="1"/>
      <c r="C17" s="16"/>
      <c r="D17" s="17"/>
      <c r="E17" s="18"/>
    </row>
    <row r="18" spans="1:5" x14ac:dyDescent="0.7">
      <c r="A18" s="2"/>
      <c r="B18" s="1"/>
      <c r="C18" s="16"/>
      <c r="D18" s="17"/>
      <c r="E18" s="18"/>
    </row>
    <row r="19" spans="1:5" x14ac:dyDescent="0.7">
      <c r="A19" s="2"/>
      <c r="B19" s="1"/>
      <c r="C19" s="16"/>
      <c r="D19" s="17"/>
      <c r="E19" s="18"/>
    </row>
    <row r="20" spans="1:5" x14ac:dyDescent="0.7">
      <c r="A20" s="2"/>
      <c r="B20" s="1"/>
      <c r="C20" s="16"/>
      <c r="D20" s="17"/>
      <c r="E20" s="18"/>
    </row>
    <row r="21" spans="1:5" x14ac:dyDescent="0.7">
      <c r="A21" s="2"/>
      <c r="B21" s="1"/>
      <c r="C21" s="16"/>
      <c r="D21" s="17"/>
      <c r="E21" s="18"/>
    </row>
    <row r="22" spans="1:5" x14ac:dyDescent="0.7">
      <c r="A22" s="2"/>
      <c r="B22" s="1"/>
      <c r="C22" s="16"/>
      <c r="D22" s="17"/>
      <c r="E22" s="18"/>
    </row>
    <row r="23" spans="1:5" x14ac:dyDescent="0.7">
      <c r="A23" s="2"/>
      <c r="B23" s="1"/>
      <c r="C23" s="16"/>
      <c r="D23" s="17"/>
      <c r="E23" s="18"/>
    </row>
    <row r="24" spans="1:5" x14ac:dyDescent="0.7">
      <c r="A24" s="2"/>
      <c r="B24" s="1"/>
      <c r="C24" s="16"/>
      <c r="D24" s="17"/>
      <c r="E24" s="18"/>
    </row>
    <row r="25" spans="1:5" x14ac:dyDescent="0.7">
      <c r="A25" s="2"/>
      <c r="B25" s="1"/>
      <c r="C25" s="16"/>
      <c r="D25" s="17"/>
      <c r="E25" s="18"/>
    </row>
    <row r="26" spans="1:5" x14ac:dyDescent="0.7">
      <c r="A26" s="2"/>
      <c r="B26" s="1"/>
      <c r="C26" s="16"/>
      <c r="D26" s="17"/>
      <c r="E26" s="18"/>
    </row>
    <row r="27" spans="1:5" x14ac:dyDescent="0.7">
      <c r="A27" s="2"/>
      <c r="B27" s="1"/>
      <c r="C27" s="16"/>
      <c r="D27" s="17"/>
      <c r="E27" s="18"/>
    </row>
    <row r="28" spans="1:5" x14ac:dyDescent="0.7">
      <c r="A28" s="2"/>
      <c r="B28" s="1"/>
      <c r="C28" s="16"/>
      <c r="D28" s="17"/>
      <c r="E28" s="18"/>
    </row>
    <row r="29" spans="1:5" x14ac:dyDescent="0.7">
      <c r="A29" s="2"/>
      <c r="B29" s="1"/>
      <c r="C29" s="16"/>
      <c r="D29" s="17"/>
      <c r="E29" s="18"/>
    </row>
    <row r="30" spans="1:5" x14ac:dyDescent="0.7">
      <c r="A30" s="2"/>
      <c r="B30" s="1"/>
      <c r="C30" s="16"/>
      <c r="D30" s="17"/>
      <c r="E30" s="18"/>
    </row>
    <row r="31" spans="1:5" x14ac:dyDescent="0.7">
      <c r="A31" s="2"/>
      <c r="B31" s="1"/>
      <c r="C31" s="16"/>
      <c r="D31" s="17"/>
      <c r="E31" s="18"/>
    </row>
    <row r="32" spans="1:5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C35" s="9"/>
      <c r="D35" s="9"/>
      <c r="E35" s="9"/>
    </row>
    <row r="36" spans="1:5" x14ac:dyDescent="0.7">
      <c r="A36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defaultColWidth="9" defaultRowHeight="30.75" x14ac:dyDescent="0.7"/>
  <cols>
    <col min="1" max="1" width="6" style="3" customWidth="1"/>
    <col min="2" max="2" width="27.125" style="6" customWidth="1"/>
    <col min="3" max="4" width="15.25" style="6" customWidth="1"/>
    <col min="5" max="5" width="15" style="6" bestFit="1" customWidth="1"/>
    <col min="6" max="6" width="24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SUM(C2:C100)</f>
        <v>20000</v>
      </c>
      <c r="D1" s="12">
        <f>SUM(D4:D100)</f>
        <v>0</v>
      </c>
      <c r="E1" s="10"/>
    </row>
    <row r="2" spans="1:6" x14ac:dyDescent="0.7">
      <c r="B2" s="13" t="s">
        <v>7</v>
      </c>
      <c r="C2" s="15">
        <v>20000</v>
      </c>
      <c r="E2" s="3" t="s">
        <v>4</v>
      </c>
    </row>
    <row r="3" spans="1:6" ht="36" x14ac:dyDescent="0.8">
      <c r="A3" s="3" t="s">
        <v>0</v>
      </c>
      <c r="B3" s="3" t="s">
        <v>1</v>
      </c>
      <c r="C3" s="4" t="s">
        <v>2</v>
      </c>
      <c r="D3" s="5" t="s">
        <v>3</v>
      </c>
      <c r="E3" s="14">
        <f>(C1-D1)</f>
        <v>20000</v>
      </c>
      <c r="F3" s="3" t="s">
        <v>5</v>
      </c>
    </row>
    <row r="4" spans="1:6" x14ac:dyDescent="0.7">
      <c r="A4" s="2">
        <v>1</v>
      </c>
      <c r="B4" s="1" t="s">
        <v>8</v>
      </c>
      <c r="C4" s="16"/>
      <c r="D4" s="17"/>
      <c r="E4" s="18"/>
    </row>
    <row r="5" spans="1:6" x14ac:dyDescent="0.7">
      <c r="A5" s="2"/>
      <c r="B5" s="1"/>
      <c r="C5" s="16"/>
      <c r="D5" s="17"/>
      <c r="E5" s="18"/>
    </row>
    <row r="6" spans="1:6" x14ac:dyDescent="0.7">
      <c r="A6" s="2"/>
      <c r="B6" s="1"/>
      <c r="C6" s="16"/>
      <c r="D6" s="17"/>
      <c r="E6" s="18"/>
    </row>
    <row r="7" spans="1:6" x14ac:dyDescent="0.7">
      <c r="A7" s="2"/>
      <c r="B7" s="1"/>
      <c r="C7" s="16"/>
      <c r="D7" s="17"/>
      <c r="E7" s="18"/>
    </row>
    <row r="8" spans="1:6" x14ac:dyDescent="0.7">
      <c r="A8" s="2"/>
      <c r="B8" s="1"/>
      <c r="C8" s="16"/>
      <c r="D8" s="17"/>
      <c r="E8" s="18"/>
    </row>
    <row r="9" spans="1:6" x14ac:dyDescent="0.7">
      <c r="A9" s="2"/>
      <c r="B9" s="1"/>
      <c r="C9" s="16"/>
      <c r="D9" s="17"/>
      <c r="E9" s="18"/>
    </row>
    <row r="10" spans="1:6" x14ac:dyDescent="0.7">
      <c r="A10" s="2"/>
      <c r="B10" s="1"/>
      <c r="C10" s="16"/>
      <c r="D10" s="17"/>
      <c r="E10" s="18"/>
    </row>
    <row r="11" spans="1:6" x14ac:dyDescent="0.7">
      <c r="A11" s="2"/>
      <c r="B11" s="1"/>
      <c r="C11" s="16"/>
      <c r="D11" s="17"/>
      <c r="E11" s="18"/>
    </row>
    <row r="12" spans="1:6" x14ac:dyDescent="0.7">
      <c r="A12" s="2"/>
      <c r="B12" s="1"/>
      <c r="C12" s="16"/>
      <c r="D12" s="17"/>
      <c r="E12" s="18"/>
    </row>
    <row r="13" spans="1:6" x14ac:dyDescent="0.7">
      <c r="A13" s="2"/>
      <c r="B13" s="1"/>
      <c r="C13" s="16"/>
      <c r="D13" s="17"/>
      <c r="E13" s="18"/>
    </row>
    <row r="14" spans="1:6" x14ac:dyDescent="0.7">
      <c r="A14" s="2"/>
      <c r="B14" s="1"/>
      <c r="C14" s="16"/>
      <c r="D14" s="17"/>
      <c r="E14" s="18"/>
    </row>
    <row r="15" spans="1:6" x14ac:dyDescent="0.7">
      <c r="A15" s="2"/>
      <c r="B15" s="1"/>
      <c r="C15" s="16"/>
      <c r="D15" s="17"/>
      <c r="E15" s="18"/>
    </row>
    <row r="16" spans="1:6" x14ac:dyDescent="0.7">
      <c r="A16" s="2"/>
      <c r="B16" s="1"/>
      <c r="C16" s="16"/>
      <c r="D16" s="17"/>
      <c r="E16" s="18"/>
    </row>
    <row r="17" spans="1:5" x14ac:dyDescent="0.7">
      <c r="A17" s="2"/>
      <c r="B17" s="1"/>
      <c r="C17" s="16"/>
      <c r="D17" s="17"/>
      <c r="E17" s="18"/>
    </row>
    <row r="18" spans="1:5" x14ac:dyDescent="0.7">
      <c r="A18" s="2"/>
      <c r="B18" s="1"/>
      <c r="C18" s="16"/>
      <c r="D18" s="17"/>
      <c r="E18" s="18"/>
    </row>
    <row r="19" spans="1:5" x14ac:dyDescent="0.7">
      <c r="A19" s="2"/>
      <c r="B19" s="1"/>
      <c r="C19" s="16"/>
      <c r="D19" s="17"/>
      <c r="E19" s="18"/>
    </row>
    <row r="20" spans="1:5" x14ac:dyDescent="0.7">
      <c r="A20" s="2"/>
      <c r="B20" s="1"/>
      <c r="C20" s="16"/>
      <c r="D20" s="17"/>
      <c r="E20" s="18"/>
    </row>
    <row r="21" spans="1:5" x14ac:dyDescent="0.7">
      <c r="A21" s="2"/>
      <c r="B21" s="1"/>
      <c r="C21" s="16"/>
      <c r="D21" s="17"/>
      <c r="E21" s="18"/>
    </row>
    <row r="22" spans="1:5" x14ac:dyDescent="0.7">
      <c r="A22" s="2"/>
      <c r="B22" s="1"/>
      <c r="C22" s="16"/>
      <c r="D22" s="17"/>
      <c r="E22" s="18"/>
    </row>
    <row r="23" spans="1:5" x14ac:dyDescent="0.7">
      <c r="A23" s="2"/>
      <c r="B23" s="1"/>
      <c r="C23" s="16"/>
      <c r="D23" s="17"/>
      <c r="E23" s="18"/>
    </row>
    <row r="24" spans="1:5" x14ac:dyDescent="0.7">
      <c r="A24" s="2"/>
      <c r="B24" s="1"/>
      <c r="C24" s="16"/>
      <c r="D24" s="17"/>
      <c r="E24" s="18"/>
    </row>
    <row r="25" spans="1:5" x14ac:dyDescent="0.7">
      <c r="A25" s="2"/>
      <c r="B25" s="1"/>
      <c r="C25" s="16"/>
      <c r="D25" s="17"/>
      <c r="E25" s="18"/>
    </row>
    <row r="26" spans="1:5" x14ac:dyDescent="0.7">
      <c r="A26" s="2"/>
      <c r="B26" s="1"/>
      <c r="C26" s="16"/>
      <c r="D26" s="17"/>
      <c r="E26" s="18"/>
    </row>
    <row r="27" spans="1:5" x14ac:dyDescent="0.7">
      <c r="A27" s="2"/>
      <c r="B27" s="1"/>
      <c r="C27" s="16"/>
      <c r="D27" s="17"/>
      <c r="E27" s="18"/>
    </row>
    <row r="28" spans="1:5" x14ac:dyDescent="0.7">
      <c r="A28" s="2"/>
      <c r="B28" s="1"/>
      <c r="C28" s="16"/>
      <c r="D28" s="17"/>
      <c r="E28" s="18"/>
    </row>
    <row r="29" spans="1:5" x14ac:dyDescent="0.7">
      <c r="A29" s="2"/>
      <c r="B29" s="1"/>
      <c r="C29" s="16"/>
      <c r="D29" s="17"/>
      <c r="E29" s="18"/>
    </row>
    <row r="30" spans="1:5" x14ac:dyDescent="0.7">
      <c r="A30" s="2"/>
      <c r="B30" s="1"/>
      <c r="C30" s="16"/>
      <c r="D30" s="17"/>
      <c r="E30" s="18"/>
    </row>
    <row r="31" spans="1:5" x14ac:dyDescent="0.7">
      <c r="A31" s="2"/>
      <c r="B31" s="1"/>
      <c r="C31" s="16"/>
      <c r="D31" s="17"/>
      <c r="E31" s="18"/>
    </row>
    <row r="32" spans="1:5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C35" s="9"/>
      <c r="D35" s="9"/>
      <c r="E35" s="9"/>
    </row>
    <row r="36" spans="1:5" x14ac:dyDescent="0.7">
      <c r="A36" s="6"/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workbookViewId="0">
      <selection activeCell="D4" sqref="D4:D5"/>
    </sheetView>
  </sheetViews>
  <sheetFormatPr defaultColWidth="9" defaultRowHeight="30.75" x14ac:dyDescent="0.7"/>
  <cols>
    <col min="1" max="1" width="6" style="3" customWidth="1"/>
    <col min="2" max="2" width="46" style="6" customWidth="1"/>
    <col min="3" max="4" width="15.25" style="6" customWidth="1"/>
    <col min="5" max="5" width="15" style="6" bestFit="1" customWidth="1"/>
    <col min="6" max="6" width="51.375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SUM(C2:C100)</f>
        <v>20000</v>
      </c>
      <c r="D1" s="12">
        <f>SUM(D4:D100)</f>
        <v>0</v>
      </c>
      <c r="E1" s="10"/>
    </row>
    <row r="2" spans="1:6" x14ac:dyDescent="0.7">
      <c r="B2" s="13" t="s">
        <v>7</v>
      </c>
      <c r="C2" s="15">
        <v>20000</v>
      </c>
      <c r="E2" s="3" t="s">
        <v>4</v>
      </c>
    </row>
    <row r="3" spans="1:6" ht="36" x14ac:dyDescent="0.8">
      <c r="A3" s="3" t="s">
        <v>0</v>
      </c>
      <c r="B3" s="3" t="s">
        <v>1</v>
      </c>
      <c r="C3" s="4" t="s">
        <v>2</v>
      </c>
      <c r="D3" s="5" t="s">
        <v>3</v>
      </c>
      <c r="E3" s="14">
        <f>(C1-D1)</f>
        <v>20000</v>
      </c>
      <c r="F3" s="3" t="s">
        <v>5</v>
      </c>
    </row>
    <row r="4" spans="1:6" x14ac:dyDescent="0.7">
      <c r="A4" s="2">
        <v>1</v>
      </c>
      <c r="B4" s="1" t="s">
        <v>8</v>
      </c>
      <c r="C4" s="16"/>
      <c r="D4" s="17"/>
      <c r="E4" s="18"/>
    </row>
    <row r="5" spans="1:6" x14ac:dyDescent="0.7">
      <c r="A5" s="2">
        <v>2</v>
      </c>
      <c r="B5" s="1" t="s">
        <v>9</v>
      </c>
      <c r="C5" s="16"/>
      <c r="D5" s="17"/>
      <c r="E5" s="18"/>
    </row>
    <row r="6" spans="1:6" x14ac:dyDescent="0.7">
      <c r="A6" s="2"/>
      <c r="B6" s="1"/>
      <c r="C6" s="16"/>
      <c r="D6" s="17"/>
      <c r="E6" s="18"/>
    </row>
    <row r="7" spans="1:6" x14ac:dyDescent="0.7">
      <c r="A7" s="2"/>
      <c r="B7" s="1"/>
      <c r="C7" s="16"/>
      <c r="D7" s="17"/>
      <c r="E7" s="18"/>
    </row>
    <row r="8" spans="1:6" x14ac:dyDescent="0.7">
      <c r="A8" s="2"/>
      <c r="B8" s="1"/>
      <c r="C8" s="16"/>
      <c r="D8" s="17"/>
      <c r="E8" s="18"/>
    </row>
    <row r="9" spans="1:6" x14ac:dyDescent="0.7">
      <c r="A9" s="2"/>
      <c r="B9" s="1"/>
      <c r="C9" s="16"/>
      <c r="D9" s="17"/>
      <c r="E9" s="18"/>
    </row>
    <row r="10" spans="1:6" x14ac:dyDescent="0.7">
      <c r="A10" s="2"/>
      <c r="B10" s="1"/>
      <c r="C10" s="16"/>
      <c r="D10" s="17"/>
      <c r="E10" s="18"/>
    </row>
    <row r="11" spans="1:6" x14ac:dyDescent="0.7">
      <c r="A11" s="2"/>
      <c r="B11" s="1"/>
      <c r="C11" s="16"/>
      <c r="D11" s="17"/>
      <c r="E11" s="18"/>
    </row>
    <row r="12" spans="1:6" x14ac:dyDescent="0.7">
      <c r="A12" s="2"/>
      <c r="B12" s="1"/>
      <c r="C12" s="16"/>
      <c r="D12" s="17"/>
      <c r="E12" s="18"/>
    </row>
    <row r="13" spans="1:6" x14ac:dyDescent="0.7">
      <c r="A13" s="2"/>
      <c r="B13" s="1"/>
      <c r="C13" s="16"/>
      <c r="D13" s="17"/>
      <c r="E13" s="18"/>
    </row>
    <row r="14" spans="1:6" x14ac:dyDescent="0.7">
      <c r="A14" s="2"/>
      <c r="B14" s="1"/>
      <c r="C14" s="16"/>
      <c r="D14" s="17"/>
      <c r="E14" s="18"/>
    </row>
    <row r="15" spans="1:6" x14ac:dyDescent="0.7">
      <c r="A15" s="2"/>
      <c r="B15" s="1"/>
      <c r="C15" s="16"/>
      <c r="D15" s="17"/>
      <c r="E15" s="18"/>
    </row>
    <row r="16" spans="1:6" x14ac:dyDescent="0.7">
      <c r="A16" s="2"/>
      <c r="B16" s="1"/>
      <c r="C16" s="16"/>
      <c r="D16" s="17"/>
      <c r="E16" s="18"/>
    </row>
    <row r="17" spans="1:5" x14ac:dyDescent="0.7">
      <c r="A17" s="2"/>
      <c r="B17" s="1"/>
      <c r="C17" s="16"/>
      <c r="D17" s="17"/>
      <c r="E17" s="18"/>
    </row>
    <row r="18" spans="1:5" x14ac:dyDescent="0.7">
      <c r="A18" s="2"/>
      <c r="B18" s="1"/>
      <c r="C18" s="16"/>
      <c r="D18" s="17"/>
      <c r="E18" s="18"/>
    </row>
    <row r="19" spans="1:5" x14ac:dyDescent="0.7">
      <c r="A19" s="2"/>
      <c r="B19" s="1"/>
      <c r="C19" s="16"/>
      <c r="D19" s="17"/>
      <c r="E19" s="18"/>
    </row>
    <row r="20" spans="1:5" x14ac:dyDescent="0.7">
      <c r="A20" s="2"/>
      <c r="B20" s="1"/>
      <c r="C20" s="16"/>
      <c r="D20" s="17"/>
      <c r="E20" s="18"/>
    </row>
    <row r="21" spans="1:5" x14ac:dyDescent="0.7">
      <c r="A21" s="2"/>
      <c r="B21" s="1"/>
      <c r="C21" s="16"/>
      <c r="D21" s="17"/>
      <c r="E21" s="18"/>
    </row>
    <row r="22" spans="1:5" x14ac:dyDescent="0.7">
      <c r="A22" s="2"/>
      <c r="B22" s="1"/>
      <c r="C22" s="16"/>
      <c r="D22" s="17"/>
      <c r="E22" s="18"/>
    </row>
    <row r="23" spans="1:5" x14ac:dyDescent="0.7">
      <c r="A23" s="2"/>
      <c r="B23" s="1"/>
      <c r="C23" s="16"/>
      <c r="D23" s="17"/>
      <c r="E23" s="18"/>
    </row>
    <row r="24" spans="1:5" x14ac:dyDescent="0.7">
      <c r="A24" s="2"/>
      <c r="B24" s="1"/>
      <c r="C24" s="16"/>
      <c r="D24" s="17"/>
      <c r="E24" s="18"/>
    </row>
    <row r="25" spans="1:5" x14ac:dyDescent="0.7">
      <c r="A25" s="2"/>
      <c r="B25" s="1"/>
      <c r="C25" s="16"/>
      <c r="D25" s="17"/>
      <c r="E25" s="18"/>
    </row>
    <row r="26" spans="1:5" x14ac:dyDescent="0.7">
      <c r="A26" s="2"/>
      <c r="B26" s="1"/>
      <c r="C26" s="16"/>
      <c r="D26" s="17"/>
      <c r="E26" s="18"/>
    </row>
    <row r="27" spans="1:5" x14ac:dyDescent="0.7">
      <c r="A27" s="2"/>
      <c r="B27" s="1"/>
      <c r="C27" s="16"/>
      <c r="D27" s="17"/>
      <c r="E27" s="18"/>
    </row>
    <row r="28" spans="1:5" x14ac:dyDescent="0.7">
      <c r="A28" s="2"/>
      <c r="B28" s="1"/>
      <c r="C28" s="16"/>
      <c r="D28" s="17"/>
      <c r="E28" s="18"/>
    </row>
    <row r="29" spans="1:5" x14ac:dyDescent="0.7">
      <c r="A29" s="2"/>
      <c r="B29" s="1"/>
      <c r="C29" s="16"/>
      <c r="D29" s="17"/>
      <c r="E29" s="18"/>
    </row>
    <row r="30" spans="1:5" x14ac:dyDescent="0.7">
      <c r="A30" s="2"/>
      <c r="B30" s="1"/>
      <c r="C30" s="16"/>
      <c r="D30" s="17"/>
      <c r="E30" s="18"/>
    </row>
    <row r="31" spans="1:5" x14ac:dyDescent="0.7">
      <c r="A31" s="2"/>
      <c r="B31" s="1"/>
      <c r="C31" s="16"/>
      <c r="D31" s="17"/>
      <c r="E31" s="18"/>
    </row>
    <row r="32" spans="1:5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C35" s="9"/>
      <c r="D35" s="9"/>
      <c r="E35" s="9"/>
    </row>
    <row r="36" spans="1:5" x14ac:dyDescent="0.7">
      <c r="A36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workbookViewId="0">
      <selection activeCell="D4" sqref="D4:D5"/>
    </sheetView>
  </sheetViews>
  <sheetFormatPr defaultColWidth="9" defaultRowHeight="30.75" x14ac:dyDescent="0.7"/>
  <cols>
    <col min="1" max="1" width="6" style="3" customWidth="1"/>
    <col min="2" max="2" width="46" style="6" customWidth="1"/>
    <col min="3" max="4" width="15.25" style="6" customWidth="1"/>
    <col min="5" max="5" width="15" style="6" bestFit="1" customWidth="1"/>
    <col min="6" max="6" width="51.375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SUM(C2:C100)</f>
        <v>20000</v>
      </c>
      <c r="D1" s="12">
        <f>SUM(D4:D100)</f>
        <v>0</v>
      </c>
      <c r="E1" s="10"/>
    </row>
    <row r="2" spans="1:6" x14ac:dyDescent="0.7">
      <c r="B2" s="13" t="s">
        <v>7</v>
      </c>
      <c r="C2" s="15">
        <v>20000</v>
      </c>
      <c r="E2" s="3" t="s">
        <v>4</v>
      </c>
    </row>
    <row r="3" spans="1:6" ht="36" x14ac:dyDescent="0.8">
      <c r="A3" s="3" t="s">
        <v>0</v>
      </c>
      <c r="B3" s="3" t="s">
        <v>1</v>
      </c>
      <c r="C3" s="4" t="s">
        <v>2</v>
      </c>
      <c r="D3" s="5" t="s">
        <v>3</v>
      </c>
      <c r="E3" s="14">
        <f>(C1-D1)</f>
        <v>20000</v>
      </c>
      <c r="F3" s="3" t="s">
        <v>5</v>
      </c>
    </row>
    <row r="4" spans="1:6" x14ac:dyDescent="0.7">
      <c r="A4" s="2">
        <v>1</v>
      </c>
      <c r="B4" s="1" t="s">
        <v>8</v>
      </c>
      <c r="C4" s="16"/>
      <c r="D4" s="17"/>
      <c r="E4" s="18"/>
    </row>
    <row r="5" spans="1:6" x14ac:dyDescent="0.7">
      <c r="A5" s="2">
        <v>2</v>
      </c>
      <c r="B5" s="1" t="s">
        <v>9</v>
      </c>
      <c r="C5" s="16"/>
      <c r="D5" s="17"/>
      <c r="E5" s="18"/>
    </row>
    <row r="6" spans="1:6" x14ac:dyDescent="0.7">
      <c r="A6" s="2"/>
      <c r="B6" s="1"/>
      <c r="C6" s="16"/>
      <c r="D6" s="17"/>
      <c r="E6" s="18"/>
    </row>
    <row r="7" spans="1:6" x14ac:dyDescent="0.7">
      <c r="A7" s="2"/>
      <c r="B7" s="1"/>
      <c r="C7" s="16"/>
      <c r="D7" s="17"/>
      <c r="E7" s="18"/>
    </row>
    <row r="8" spans="1:6" x14ac:dyDescent="0.7">
      <c r="A8" s="2"/>
      <c r="B8" s="1"/>
      <c r="C8" s="16"/>
      <c r="D8" s="17"/>
      <c r="E8" s="18"/>
    </row>
    <row r="9" spans="1:6" x14ac:dyDescent="0.7">
      <c r="A9" s="2"/>
      <c r="B9" s="1"/>
      <c r="C9" s="16"/>
      <c r="D9" s="17"/>
      <c r="E9" s="18"/>
    </row>
    <row r="10" spans="1:6" x14ac:dyDescent="0.7">
      <c r="A10" s="2"/>
      <c r="B10" s="1"/>
      <c r="C10" s="16"/>
      <c r="D10" s="17"/>
      <c r="E10" s="18"/>
    </row>
    <row r="11" spans="1:6" x14ac:dyDescent="0.7">
      <c r="A11" s="2"/>
      <c r="B11" s="1"/>
      <c r="C11" s="16"/>
      <c r="D11" s="17"/>
      <c r="E11" s="18"/>
    </row>
    <row r="12" spans="1:6" x14ac:dyDescent="0.7">
      <c r="A12" s="2"/>
      <c r="B12" s="1"/>
      <c r="C12" s="16"/>
      <c r="D12" s="17"/>
      <c r="E12" s="18"/>
    </row>
    <row r="13" spans="1:6" x14ac:dyDescent="0.7">
      <c r="A13" s="2"/>
      <c r="B13" s="1"/>
      <c r="C13" s="16"/>
      <c r="D13" s="17"/>
      <c r="E13" s="18"/>
    </row>
    <row r="14" spans="1:6" x14ac:dyDescent="0.7">
      <c r="A14" s="2"/>
      <c r="B14" s="1"/>
      <c r="C14" s="16"/>
      <c r="D14" s="17"/>
      <c r="E14" s="18"/>
    </row>
    <row r="15" spans="1:6" x14ac:dyDescent="0.7">
      <c r="A15" s="2"/>
      <c r="B15" s="1"/>
      <c r="C15" s="16"/>
      <c r="D15" s="17"/>
      <c r="E15" s="18"/>
    </row>
    <row r="16" spans="1:6" x14ac:dyDescent="0.7">
      <c r="A16" s="2"/>
      <c r="B16" s="1"/>
      <c r="C16" s="16"/>
      <c r="D16" s="17"/>
      <c r="E16" s="18"/>
    </row>
    <row r="17" spans="1:5" x14ac:dyDescent="0.7">
      <c r="A17" s="2"/>
      <c r="B17" s="1"/>
      <c r="C17" s="16"/>
      <c r="D17" s="17"/>
      <c r="E17" s="18"/>
    </row>
    <row r="18" spans="1:5" x14ac:dyDescent="0.7">
      <c r="A18" s="2"/>
      <c r="B18" s="1"/>
      <c r="C18" s="16"/>
      <c r="D18" s="17"/>
      <c r="E18" s="18"/>
    </row>
    <row r="19" spans="1:5" x14ac:dyDescent="0.7">
      <c r="A19" s="2"/>
      <c r="B19" s="1"/>
      <c r="C19" s="16"/>
      <c r="D19" s="17"/>
      <c r="E19" s="18"/>
    </row>
    <row r="20" spans="1:5" x14ac:dyDescent="0.7">
      <c r="A20" s="2"/>
      <c r="B20" s="1"/>
      <c r="C20" s="16"/>
      <c r="D20" s="17"/>
      <c r="E20" s="18"/>
    </row>
    <row r="21" spans="1:5" x14ac:dyDescent="0.7">
      <c r="A21" s="2"/>
      <c r="B21" s="1"/>
      <c r="C21" s="16"/>
      <c r="D21" s="17"/>
      <c r="E21" s="18"/>
    </row>
    <row r="22" spans="1:5" x14ac:dyDescent="0.7">
      <c r="A22" s="2"/>
      <c r="B22" s="1"/>
      <c r="C22" s="16"/>
      <c r="D22" s="17"/>
      <c r="E22" s="18"/>
    </row>
    <row r="23" spans="1:5" x14ac:dyDescent="0.7">
      <c r="A23" s="2"/>
      <c r="B23" s="1"/>
      <c r="C23" s="16"/>
      <c r="D23" s="17"/>
      <c r="E23" s="18"/>
    </row>
    <row r="24" spans="1:5" x14ac:dyDescent="0.7">
      <c r="A24" s="2"/>
      <c r="B24" s="1"/>
      <c r="C24" s="16"/>
      <c r="D24" s="17"/>
      <c r="E24" s="18"/>
    </row>
    <row r="25" spans="1:5" x14ac:dyDescent="0.7">
      <c r="A25" s="2"/>
      <c r="B25" s="1"/>
      <c r="C25" s="16"/>
      <c r="D25" s="17"/>
      <c r="E25" s="18"/>
    </row>
    <row r="26" spans="1:5" x14ac:dyDescent="0.7">
      <c r="A26" s="2"/>
      <c r="B26" s="1"/>
      <c r="C26" s="16"/>
      <c r="D26" s="17"/>
      <c r="E26" s="18"/>
    </row>
    <row r="27" spans="1:5" x14ac:dyDescent="0.7">
      <c r="A27" s="2"/>
      <c r="B27" s="1"/>
      <c r="C27" s="16"/>
      <c r="D27" s="17"/>
      <c r="E27" s="18"/>
    </row>
    <row r="28" spans="1:5" x14ac:dyDescent="0.7">
      <c r="A28" s="2"/>
      <c r="B28" s="1"/>
      <c r="C28" s="16"/>
      <c r="D28" s="17"/>
      <c r="E28" s="18"/>
    </row>
    <row r="29" spans="1:5" x14ac:dyDescent="0.7">
      <c r="A29" s="2"/>
      <c r="B29" s="1"/>
      <c r="C29" s="16"/>
      <c r="D29" s="17"/>
      <c r="E29" s="18"/>
    </row>
    <row r="30" spans="1:5" x14ac:dyDescent="0.7">
      <c r="A30" s="2"/>
      <c r="B30" s="1"/>
      <c r="C30" s="16"/>
      <c r="D30" s="17"/>
      <c r="E30" s="18"/>
    </row>
    <row r="31" spans="1:5" x14ac:dyDescent="0.7">
      <c r="A31" s="2"/>
      <c r="B31" s="1"/>
      <c r="C31" s="16"/>
      <c r="D31" s="17"/>
      <c r="E31" s="18"/>
    </row>
    <row r="32" spans="1:5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C35" s="9"/>
      <c r="D35" s="9"/>
      <c r="E35" s="9"/>
    </row>
    <row r="36" spans="1:5" x14ac:dyDescent="0.7">
      <c r="A36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workbookViewId="0">
      <selection activeCell="D4" sqref="D4:D5"/>
    </sheetView>
  </sheetViews>
  <sheetFormatPr defaultColWidth="9" defaultRowHeight="30.75" x14ac:dyDescent="0.7"/>
  <cols>
    <col min="1" max="1" width="6" style="3" customWidth="1"/>
    <col min="2" max="2" width="46" style="6" customWidth="1"/>
    <col min="3" max="4" width="15.25" style="6" customWidth="1"/>
    <col min="5" max="5" width="15" style="6" bestFit="1" customWidth="1"/>
    <col min="6" max="6" width="51.375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SUM(C2:C100)</f>
        <v>20000</v>
      </c>
      <c r="D1" s="12">
        <f>SUM(D4:D100)</f>
        <v>0</v>
      </c>
      <c r="E1" s="10"/>
    </row>
    <row r="2" spans="1:6" x14ac:dyDescent="0.7">
      <c r="B2" s="13" t="s">
        <v>7</v>
      </c>
      <c r="C2" s="15">
        <v>20000</v>
      </c>
      <c r="E2" s="3" t="s">
        <v>4</v>
      </c>
    </row>
    <row r="3" spans="1:6" ht="36" x14ac:dyDescent="0.8">
      <c r="A3" s="3" t="s">
        <v>0</v>
      </c>
      <c r="B3" s="3" t="s">
        <v>1</v>
      </c>
      <c r="C3" s="4" t="s">
        <v>2</v>
      </c>
      <c r="D3" s="5" t="s">
        <v>3</v>
      </c>
      <c r="E3" s="14">
        <f>(C1-D1)</f>
        <v>20000</v>
      </c>
      <c r="F3" s="3" t="s">
        <v>5</v>
      </c>
    </row>
    <row r="4" spans="1:6" x14ac:dyDescent="0.7">
      <c r="A4" s="2">
        <v>1</v>
      </c>
      <c r="B4" s="1" t="s">
        <v>8</v>
      </c>
      <c r="C4" s="16"/>
      <c r="D4" s="17"/>
      <c r="E4" s="18"/>
    </row>
    <row r="5" spans="1:6" x14ac:dyDescent="0.7">
      <c r="A5" s="2">
        <v>2</v>
      </c>
      <c r="B5" s="1" t="s">
        <v>9</v>
      </c>
      <c r="C5" s="16"/>
      <c r="D5" s="17"/>
      <c r="E5" s="18"/>
    </row>
    <row r="6" spans="1:6" x14ac:dyDescent="0.7">
      <c r="A6" s="2"/>
      <c r="B6" s="1"/>
      <c r="C6" s="16"/>
      <c r="D6" s="17"/>
      <c r="E6" s="18"/>
    </row>
    <row r="7" spans="1:6" x14ac:dyDescent="0.7">
      <c r="A7" s="2"/>
      <c r="B7" s="1"/>
      <c r="C7" s="16"/>
      <c r="D7" s="17"/>
      <c r="E7" s="18"/>
    </row>
    <row r="8" spans="1:6" x14ac:dyDescent="0.7">
      <c r="A8" s="2"/>
      <c r="B8" s="1"/>
      <c r="C8" s="16"/>
      <c r="D8" s="17"/>
      <c r="E8" s="18"/>
    </row>
    <row r="9" spans="1:6" x14ac:dyDescent="0.7">
      <c r="A9" s="2"/>
      <c r="B9" s="1"/>
      <c r="C9" s="16"/>
      <c r="D9" s="17"/>
      <c r="E9" s="18"/>
    </row>
    <row r="10" spans="1:6" x14ac:dyDescent="0.7">
      <c r="A10" s="2"/>
      <c r="B10" s="1"/>
      <c r="C10" s="16"/>
      <c r="D10" s="17"/>
      <c r="E10" s="18"/>
    </row>
    <row r="11" spans="1:6" x14ac:dyDescent="0.7">
      <c r="A11" s="2"/>
      <c r="B11" s="1"/>
      <c r="C11" s="16"/>
      <c r="D11" s="17"/>
      <c r="E11" s="18"/>
    </row>
    <row r="12" spans="1:6" x14ac:dyDescent="0.7">
      <c r="A12" s="2"/>
      <c r="B12" s="1"/>
      <c r="C12" s="16"/>
      <c r="D12" s="17"/>
      <c r="E12" s="18"/>
    </row>
    <row r="13" spans="1:6" x14ac:dyDescent="0.7">
      <c r="A13" s="2"/>
      <c r="B13" s="1"/>
      <c r="C13" s="16"/>
      <c r="D13" s="17"/>
      <c r="E13" s="18"/>
    </row>
    <row r="14" spans="1:6" x14ac:dyDescent="0.7">
      <c r="A14" s="2"/>
      <c r="B14" s="1"/>
      <c r="C14" s="16"/>
      <c r="D14" s="17"/>
      <c r="E14" s="18"/>
    </row>
    <row r="15" spans="1:6" x14ac:dyDescent="0.7">
      <c r="A15" s="2"/>
      <c r="B15" s="1"/>
      <c r="C15" s="16"/>
      <c r="D15" s="17"/>
      <c r="E15" s="18"/>
    </row>
    <row r="16" spans="1:6" x14ac:dyDescent="0.7">
      <c r="A16" s="2"/>
      <c r="B16" s="1"/>
      <c r="C16" s="16"/>
      <c r="D16" s="17"/>
      <c r="E16" s="18"/>
    </row>
    <row r="17" spans="1:5" x14ac:dyDescent="0.7">
      <c r="A17" s="2"/>
      <c r="B17" s="1"/>
      <c r="C17" s="16"/>
      <c r="D17" s="17"/>
      <c r="E17" s="18"/>
    </row>
    <row r="18" spans="1:5" x14ac:dyDescent="0.7">
      <c r="A18" s="2"/>
      <c r="B18" s="1"/>
      <c r="C18" s="16"/>
      <c r="D18" s="17"/>
      <c r="E18" s="18"/>
    </row>
    <row r="19" spans="1:5" x14ac:dyDescent="0.7">
      <c r="A19" s="2"/>
      <c r="B19" s="1"/>
      <c r="C19" s="16"/>
      <c r="D19" s="17"/>
      <c r="E19" s="18"/>
    </row>
    <row r="20" spans="1:5" x14ac:dyDescent="0.7">
      <c r="A20" s="2"/>
      <c r="B20" s="1"/>
      <c r="C20" s="16"/>
      <c r="D20" s="17"/>
      <c r="E20" s="18"/>
    </row>
    <row r="21" spans="1:5" x14ac:dyDescent="0.7">
      <c r="A21" s="2"/>
      <c r="B21" s="1"/>
      <c r="C21" s="16"/>
      <c r="D21" s="17"/>
      <c r="E21" s="18"/>
    </row>
    <row r="22" spans="1:5" x14ac:dyDescent="0.7">
      <c r="A22" s="2"/>
      <c r="B22" s="1"/>
      <c r="C22" s="16"/>
      <c r="D22" s="17"/>
      <c r="E22" s="18"/>
    </row>
    <row r="23" spans="1:5" x14ac:dyDescent="0.7">
      <c r="A23" s="2"/>
      <c r="B23" s="1"/>
      <c r="C23" s="16"/>
      <c r="D23" s="17"/>
      <c r="E23" s="18"/>
    </row>
    <row r="24" spans="1:5" x14ac:dyDescent="0.7">
      <c r="A24" s="2"/>
      <c r="B24" s="1"/>
      <c r="C24" s="16"/>
      <c r="D24" s="17"/>
      <c r="E24" s="18"/>
    </row>
    <row r="25" spans="1:5" x14ac:dyDescent="0.7">
      <c r="A25" s="2"/>
      <c r="B25" s="1"/>
      <c r="C25" s="16"/>
      <c r="D25" s="17"/>
      <c r="E25" s="18"/>
    </row>
    <row r="26" spans="1:5" x14ac:dyDescent="0.7">
      <c r="A26" s="2"/>
      <c r="B26" s="1"/>
      <c r="C26" s="16"/>
      <c r="D26" s="17"/>
      <c r="E26" s="18"/>
    </row>
    <row r="27" spans="1:5" x14ac:dyDescent="0.7">
      <c r="A27" s="2"/>
      <c r="B27" s="1"/>
      <c r="C27" s="16"/>
      <c r="D27" s="17"/>
      <c r="E27" s="18"/>
    </row>
    <row r="28" spans="1:5" x14ac:dyDescent="0.7">
      <c r="A28" s="2"/>
      <c r="B28" s="1"/>
      <c r="C28" s="16"/>
      <c r="D28" s="17"/>
      <c r="E28" s="18"/>
    </row>
    <row r="29" spans="1:5" x14ac:dyDescent="0.7">
      <c r="A29" s="2"/>
      <c r="B29" s="1"/>
      <c r="C29" s="16"/>
      <c r="D29" s="17"/>
      <c r="E29" s="18"/>
    </row>
    <row r="30" spans="1:5" x14ac:dyDescent="0.7">
      <c r="A30" s="2"/>
      <c r="B30" s="1"/>
      <c r="C30" s="16"/>
      <c r="D30" s="17"/>
      <c r="E30" s="18"/>
    </row>
    <row r="31" spans="1:5" x14ac:dyDescent="0.7">
      <c r="A31" s="2"/>
      <c r="B31" s="1"/>
      <c r="C31" s="16"/>
      <c r="D31" s="17"/>
      <c r="E31" s="18"/>
    </row>
    <row r="32" spans="1:5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C35" s="9"/>
      <c r="D35" s="9"/>
      <c r="E35" s="9"/>
    </row>
    <row r="36" spans="1:5" x14ac:dyDescent="0.7">
      <c r="A36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workbookViewId="0">
      <selection activeCell="B11" sqref="B11"/>
    </sheetView>
  </sheetViews>
  <sheetFormatPr defaultColWidth="9" defaultRowHeight="30.75" x14ac:dyDescent="0.7"/>
  <cols>
    <col min="1" max="1" width="6" style="3" customWidth="1"/>
    <col min="2" max="2" width="46" style="6" customWidth="1"/>
    <col min="3" max="4" width="15.25" style="6" customWidth="1"/>
    <col min="5" max="5" width="15" style="6" bestFit="1" customWidth="1"/>
    <col min="6" max="6" width="51.375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SUM(C2:C100)</f>
        <v>50000</v>
      </c>
      <c r="D1" s="12">
        <f>SUM(D4:D100)</f>
        <v>0</v>
      </c>
      <c r="E1" s="10"/>
    </row>
    <row r="2" spans="1:6" x14ac:dyDescent="0.7">
      <c r="B2" s="13" t="s">
        <v>7</v>
      </c>
      <c r="C2" s="15">
        <v>50000</v>
      </c>
      <c r="E2" s="3" t="s">
        <v>4</v>
      </c>
    </row>
    <row r="3" spans="1:6" ht="36" x14ac:dyDescent="0.8">
      <c r="A3" s="3" t="s">
        <v>0</v>
      </c>
      <c r="B3" s="3" t="s">
        <v>1</v>
      </c>
      <c r="C3" s="4" t="s">
        <v>2</v>
      </c>
      <c r="D3" s="5" t="s">
        <v>3</v>
      </c>
      <c r="E3" s="14">
        <f>(C1-D1)</f>
        <v>50000</v>
      </c>
      <c r="F3" s="3" t="s">
        <v>5</v>
      </c>
    </row>
    <row r="4" spans="1:6" x14ac:dyDescent="0.7">
      <c r="A4" s="2">
        <v>1</v>
      </c>
      <c r="B4" s="1" t="s">
        <v>8</v>
      </c>
      <c r="C4" s="16"/>
      <c r="D4" s="17"/>
      <c r="E4" s="18"/>
    </row>
    <row r="5" spans="1:6" x14ac:dyDescent="0.7">
      <c r="A5" s="2">
        <v>2</v>
      </c>
      <c r="B5" s="1" t="s">
        <v>9</v>
      </c>
      <c r="C5" s="16"/>
      <c r="D5" s="17"/>
      <c r="E5" s="18"/>
    </row>
    <row r="6" spans="1:6" x14ac:dyDescent="0.7">
      <c r="A6" s="2"/>
      <c r="B6" s="1"/>
      <c r="C6" s="16"/>
      <c r="D6" s="17"/>
      <c r="E6" s="18"/>
    </row>
    <row r="7" spans="1:6" x14ac:dyDescent="0.7">
      <c r="A7" s="2"/>
      <c r="B7" s="1"/>
      <c r="C7" s="16"/>
      <c r="D7" s="17"/>
      <c r="E7" s="18"/>
    </row>
    <row r="8" spans="1:6" x14ac:dyDescent="0.7">
      <c r="A8" s="2"/>
      <c r="B8" s="1"/>
      <c r="C8" s="16"/>
      <c r="D8" s="17"/>
      <c r="E8" s="18"/>
    </row>
    <row r="9" spans="1:6" x14ac:dyDescent="0.7">
      <c r="A9" s="2"/>
      <c r="B9" s="1"/>
      <c r="C9" s="16"/>
      <c r="D9" s="17"/>
      <c r="E9" s="18"/>
    </row>
    <row r="10" spans="1:6" x14ac:dyDescent="0.7">
      <c r="A10" s="2"/>
      <c r="B10" s="1"/>
      <c r="C10" s="16"/>
      <c r="D10" s="17"/>
      <c r="E10" s="18"/>
    </row>
    <row r="11" spans="1:6" x14ac:dyDescent="0.7">
      <c r="A11" s="2"/>
      <c r="B11" s="1"/>
      <c r="C11" s="16"/>
      <c r="D11" s="17"/>
      <c r="E11" s="18"/>
    </row>
    <row r="12" spans="1:6" x14ac:dyDescent="0.7">
      <c r="A12" s="2"/>
      <c r="B12" s="1"/>
      <c r="C12" s="16"/>
      <c r="D12" s="17"/>
      <c r="E12" s="18"/>
    </row>
    <row r="13" spans="1:6" x14ac:dyDescent="0.7">
      <c r="A13" s="2"/>
      <c r="B13" s="1"/>
      <c r="C13" s="16"/>
      <c r="D13" s="17"/>
      <c r="E13" s="18"/>
    </row>
    <row r="14" spans="1:6" x14ac:dyDescent="0.7">
      <c r="A14" s="2"/>
      <c r="B14" s="1"/>
      <c r="C14" s="16"/>
      <c r="D14" s="17"/>
      <c r="E14" s="18"/>
    </row>
    <row r="15" spans="1:6" x14ac:dyDescent="0.7">
      <c r="A15" s="2"/>
      <c r="B15" s="1"/>
      <c r="C15" s="16"/>
      <c r="D15" s="17"/>
      <c r="E15" s="18"/>
    </row>
    <row r="16" spans="1:6" x14ac:dyDescent="0.7">
      <c r="A16" s="2"/>
      <c r="B16" s="1"/>
      <c r="C16" s="16"/>
      <c r="D16" s="17"/>
      <c r="E16" s="18"/>
    </row>
    <row r="17" spans="1:5" x14ac:dyDescent="0.7">
      <c r="A17" s="2"/>
      <c r="B17" s="1"/>
      <c r="C17" s="16"/>
      <c r="D17" s="17"/>
      <c r="E17" s="18"/>
    </row>
    <row r="18" spans="1:5" x14ac:dyDescent="0.7">
      <c r="A18" s="2"/>
      <c r="B18" s="1"/>
      <c r="C18" s="16"/>
      <c r="D18" s="17"/>
      <c r="E18" s="18"/>
    </row>
    <row r="19" spans="1:5" x14ac:dyDescent="0.7">
      <c r="A19" s="2"/>
      <c r="B19" s="1"/>
      <c r="C19" s="16"/>
      <c r="D19" s="17"/>
      <c r="E19" s="18"/>
    </row>
    <row r="20" spans="1:5" x14ac:dyDescent="0.7">
      <c r="A20" s="2"/>
      <c r="B20" s="1"/>
      <c r="C20" s="16"/>
      <c r="D20" s="17"/>
      <c r="E20" s="18"/>
    </row>
    <row r="21" spans="1:5" x14ac:dyDescent="0.7">
      <c r="A21" s="2"/>
      <c r="B21" s="1"/>
      <c r="C21" s="16"/>
      <c r="D21" s="17"/>
      <c r="E21" s="18"/>
    </row>
    <row r="22" spans="1:5" x14ac:dyDescent="0.7">
      <c r="A22" s="2"/>
      <c r="B22" s="1"/>
      <c r="C22" s="16"/>
      <c r="D22" s="17"/>
      <c r="E22" s="18"/>
    </row>
    <row r="23" spans="1:5" x14ac:dyDescent="0.7">
      <c r="A23" s="2"/>
      <c r="B23" s="1"/>
      <c r="C23" s="16"/>
      <c r="D23" s="17"/>
      <c r="E23" s="18"/>
    </row>
    <row r="24" spans="1:5" x14ac:dyDescent="0.7">
      <c r="A24" s="2"/>
      <c r="B24" s="1"/>
      <c r="C24" s="16"/>
      <c r="D24" s="17"/>
      <c r="E24" s="18"/>
    </row>
    <row r="25" spans="1:5" x14ac:dyDescent="0.7">
      <c r="A25" s="2"/>
      <c r="B25" s="1"/>
      <c r="C25" s="16"/>
      <c r="D25" s="17"/>
      <c r="E25" s="18"/>
    </row>
    <row r="26" spans="1:5" x14ac:dyDescent="0.7">
      <c r="A26" s="2"/>
      <c r="B26" s="1"/>
      <c r="C26" s="16"/>
      <c r="D26" s="17"/>
      <c r="E26" s="18"/>
    </row>
    <row r="27" spans="1:5" x14ac:dyDescent="0.7">
      <c r="A27" s="2"/>
      <c r="B27" s="1"/>
      <c r="C27" s="16"/>
      <c r="D27" s="17"/>
      <c r="E27" s="18"/>
    </row>
    <row r="28" spans="1:5" x14ac:dyDescent="0.7">
      <c r="A28" s="2"/>
      <c r="B28" s="1"/>
      <c r="C28" s="16"/>
      <c r="D28" s="17"/>
      <c r="E28" s="18"/>
    </row>
    <row r="29" spans="1:5" x14ac:dyDescent="0.7">
      <c r="A29" s="2"/>
      <c r="B29" s="1"/>
      <c r="C29" s="16"/>
      <c r="D29" s="17"/>
      <c r="E29" s="18"/>
    </row>
    <row r="30" spans="1:5" x14ac:dyDescent="0.7">
      <c r="A30" s="2"/>
      <c r="B30" s="1"/>
      <c r="C30" s="16"/>
      <c r="D30" s="17"/>
      <c r="E30" s="18"/>
    </row>
    <row r="31" spans="1:5" x14ac:dyDescent="0.7">
      <c r="A31" s="2"/>
      <c r="B31" s="1"/>
      <c r="C31" s="16"/>
      <c r="D31" s="17"/>
      <c r="E31" s="18"/>
    </row>
    <row r="32" spans="1:5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C35" s="9"/>
      <c r="D35" s="9"/>
      <c r="E35" s="9"/>
    </row>
    <row r="36" spans="1:5" x14ac:dyDescent="0.7">
      <c r="A36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6"/>
  <sheetViews>
    <sheetView tabSelected="1" workbookViewId="0">
      <selection sqref="A1:F19"/>
    </sheetView>
  </sheetViews>
  <sheetFormatPr defaultColWidth="9" defaultRowHeight="30.75" x14ac:dyDescent="0.7"/>
  <cols>
    <col min="1" max="1" width="11" style="3" customWidth="1"/>
    <col min="2" max="2" width="48.75" style="6" customWidth="1"/>
    <col min="3" max="3" width="19.125" style="6" customWidth="1"/>
    <col min="4" max="4" width="19.875" style="6" customWidth="1"/>
    <col min="5" max="5" width="26.25" style="6" customWidth="1"/>
    <col min="6" max="6" width="31.375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SUM(C2:C100)</f>
        <v>79125</v>
      </c>
      <c r="D1" s="12">
        <f>SUM(D4:D100)</f>
        <v>21986.84</v>
      </c>
      <c r="E1" s="10"/>
    </row>
    <row r="2" spans="1:6" x14ac:dyDescent="0.7">
      <c r="A2" s="38" t="s">
        <v>110</v>
      </c>
      <c r="B2" s="13" t="s">
        <v>7</v>
      </c>
      <c r="C2" s="15">
        <v>11300</v>
      </c>
      <c r="E2" s="3" t="s">
        <v>4</v>
      </c>
    </row>
    <row r="3" spans="1:6" ht="36" x14ac:dyDescent="0.8">
      <c r="A3" s="3" t="s">
        <v>0</v>
      </c>
      <c r="B3" s="32" t="s">
        <v>1</v>
      </c>
      <c r="C3" s="4" t="s">
        <v>2</v>
      </c>
      <c r="D3" s="5" t="s">
        <v>3</v>
      </c>
      <c r="E3" s="14">
        <f>(C1-D1)</f>
        <v>57138.16</v>
      </c>
      <c r="F3" s="32" t="s">
        <v>5</v>
      </c>
    </row>
    <row r="4" spans="1:6" x14ac:dyDescent="0.7">
      <c r="A4" s="33">
        <v>243259</v>
      </c>
      <c r="B4" s="1" t="s">
        <v>8</v>
      </c>
      <c r="C4" s="16"/>
      <c r="D4" s="17">
        <v>1971.84</v>
      </c>
      <c r="E4" s="18"/>
    </row>
    <row r="5" spans="1:6" x14ac:dyDescent="0.7">
      <c r="A5" s="2"/>
      <c r="B5" s="1" t="s">
        <v>26</v>
      </c>
      <c r="C5" s="16"/>
      <c r="D5" s="17">
        <v>7500</v>
      </c>
      <c r="E5" s="18"/>
    </row>
    <row r="6" spans="1:6" x14ac:dyDescent="0.7">
      <c r="A6" s="2"/>
      <c r="B6" s="1" t="s">
        <v>27</v>
      </c>
      <c r="C6" s="16"/>
      <c r="D6" s="17">
        <v>10000</v>
      </c>
      <c r="E6" s="18"/>
    </row>
    <row r="7" spans="1:6" x14ac:dyDescent="0.7">
      <c r="A7" s="2"/>
      <c r="B7" s="1" t="s">
        <v>30</v>
      </c>
      <c r="C7" s="16">
        <v>1875</v>
      </c>
      <c r="D7" s="17"/>
      <c r="E7" s="18"/>
      <c r="F7" s="35" t="s">
        <v>31</v>
      </c>
    </row>
    <row r="8" spans="1:6" x14ac:dyDescent="0.7">
      <c r="A8" s="2"/>
      <c r="B8" s="1" t="s">
        <v>28</v>
      </c>
      <c r="C8" s="16">
        <v>3700</v>
      </c>
      <c r="D8" s="17"/>
      <c r="E8" s="18"/>
    </row>
    <row r="9" spans="1:6" x14ac:dyDescent="0.7">
      <c r="A9" s="34">
        <v>243318</v>
      </c>
      <c r="B9" s="1" t="s">
        <v>29</v>
      </c>
      <c r="C9" s="16">
        <v>5500</v>
      </c>
      <c r="D9" s="17"/>
      <c r="E9" s="18"/>
    </row>
    <row r="10" spans="1:6" x14ac:dyDescent="0.7">
      <c r="A10" s="34">
        <v>243502</v>
      </c>
      <c r="B10" s="1" t="s">
        <v>30</v>
      </c>
      <c r="C10" s="16">
        <v>4000</v>
      </c>
      <c r="D10" s="17"/>
      <c r="E10" s="18"/>
      <c r="F10" s="35" t="s">
        <v>31</v>
      </c>
    </row>
    <row r="11" spans="1:6" x14ac:dyDescent="0.7">
      <c r="A11" s="34">
        <v>243532</v>
      </c>
      <c r="B11" s="1" t="s">
        <v>32</v>
      </c>
      <c r="C11" s="16">
        <v>20000</v>
      </c>
      <c r="D11" s="17"/>
      <c r="E11" s="18"/>
    </row>
    <row r="12" spans="1:6" x14ac:dyDescent="0.7">
      <c r="A12" s="2" t="s">
        <v>33</v>
      </c>
      <c r="B12" s="1" t="s">
        <v>34</v>
      </c>
      <c r="C12" s="16">
        <v>5200</v>
      </c>
      <c r="D12" s="17"/>
      <c r="E12" s="18"/>
    </row>
    <row r="13" spans="1:6" x14ac:dyDescent="0.7">
      <c r="A13" s="2"/>
      <c r="B13" s="1" t="s">
        <v>30</v>
      </c>
      <c r="C13" s="16">
        <v>3200</v>
      </c>
      <c r="D13" s="17"/>
      <c r="E13" s="18"/>
      <c r="F13" s="35" t="s">
        <v>31</v>
      </c>
    </row>
    <row r="14" spans="1:6" x14ac:dyDescent="0.7">
      <c r="A14" s="2" t="s">
        <v>35</v>
      </c>
      <c r="B14" s="1" t="s">
        <v>36</v>
      </c>
      <c r="C14" s="16">
        <v>5900</v>
      </c>
      <c r="D14" s="17"/>
      <c r="E14" s="18"/>
    </row>
    <row r="15" spans="1:6" x14ac:dyDescent="0.7">
      <c r="A15" s="2" t="s">
        <v>37</v>
      </c>
      <c r="B15" s="1" t="s">
        <v>38</v>
      </c>
      <c r="C15" s="16">
        <v>9950</v>
      </c>
      <c r="D15" s="17"/>
      <c r="E15" s="18"/>
    </row>
    <row r="16" spans="1:6" x14ac:dyDescent="0.7">
      <c r="A16" s="2" t="s">
        <v>39</v>
      </c>
      <c r="B16" s="1" t="s">
        <v>40</v>
      </c>
      <c r="C16" s="16">
        <v>8500</v>
      </c>
      <c r="D16" s="17"/>
      <c r="E16" s="18"/>
    </row>
    <row r="17" spans="1:5" x14ac:dyDescent="0.7">
      <c r="A17" s="2" t="s">
        <v>41</v>
      </c>
      <c r="B17" s="1" t="s">
        <v>42</v>
      </c>
      <c r="C17" s="16"/>
      <c r="D17" s="17">
        <v>485</v>
      </c>
      <c r="E17" s="18"/>
    </row>
    <row r="18" spans="1:5" x14ac:dyDescent="0.7">
      <c r="A18" s="2"/>
      <c r="B18" s="1" t="s">
        <v>43</v>
      </c>
      <c r="C18" s="16" t="s">
        <v>47</v>
      </c>
      <c r="D18" s="17">
        <v>550</v>
      </c>
      <c r="E18" s="18"/>
    </row>
    <row r="19" spans="1:5" x14ac:dyDescent="0.7">
      <c r="A19" s="2" t="s">
        <v>46</v>
      </c>
      <c r="B19" s="1" t="s">
        <v>44</v>
      </c>
      <c r="C19" s="16"/>
      <c r="D19" s="17">
        <v>1480</v>
      </c>
      <c r="E19" s="18"/>
    </row>
    <row r="20" spans="1:5" x14ac:dyDescent="0.7">
      <c r="A20" s="2"/>
      <c r="B20" s="1"/>
      <c r="C20" s="16"/>
      <c r="D20" s="17"/>
      <c r="E20" s="18"/>
    </row>
    <row r="21" spans="1:5" x14ac:dyDescent="0.7">
      <c r="A21" s="2"/>
      <c r="B21" s="1"/>
      <c r="C21" s="16"/>
      <c r="D21" s="17"/>
      <c r="E21" s="18"/>
    </row>
    <row r="22" spans="1:5" x14ac:dyDescent="0.7">
      <c r="A22" s="2"/>
      <c r="B22" s="1"/>
      <c r="C22" s="16"/>
      <c r="D22" s="17"/>
      <c r="E22" s="18"/>
    </row>
    <row r="23" spans="1:5" x14ac:dyDescent="0.7">
      <c r="A23" s="2"/>
      <c r="B23" s="1"/>
      <c r="C23" s="16"/>
      <c r="D23" s="17"/>
      <c r="E23" s="18"/>
    </row>
    <row r="24" spans="1:5" x14ac:dyDescent="0.7">
      <c r="A24" s="2"/>
      <c r="B24" s="1"/>
      <c r="C24" s="16"/>
      <c r="D24" s="17"/>
      <c r="E24" s="18"/>
    </row>
    <row r="25" spans="1:5" x14ac:dyDescent="0.7">
      <c r="A25" s="2"/>
      <c r="B25" s="1"/>
      <c r="C25" s="16"/>
      <c r="D25" s="17"/>
      <c r="E25" s="18"/>
    </row>
    <row r="26" spans="1:5" x14ac:dyDescent="0.7">
      <c r="A26" s="2"/>
      <c r="B26" s="1"/>
      <c r="C26" s="16"/>
      <c r="D26" s="17"/>
      <c r="E26" s="18"/>
    </row>
    <row r="27" spans="1:5" x14ac:dyDescent="0.7">
      <c r="A27" s="2"/>
      <c r="B27" s="1"/>
      <c r="C27" s="16"/>
      <c r="D27" s="17"/>
      <c r="E27" s="18"/>
    </row>
    <row r="28" spans="1:5" x14ac:dyDescent="0.7">
      <c r="A28" s="2"/>
      <c r="B28" s="1"/>
      <c r="C28" s="16"/>
      <c r="D28" s="17"/>
      <c r="E28" s="18"/>
    </row>
    <row r="29" spans="1:5" x14ac:dyDescent="0.7">
      <c r="A29" s="2"/>
      <c r="B29" s="1"/>
      <c r="C29" s="16"/>
      <c r="D29" s="17"/>
      <c r="E29" s="18"/>
    </row>
    <row r="30" spans="1:5" x14ac:dyDescent="0.7">
      <c r="A30" s="2"/>
      <c r="B30" s="1"/>
      <c r="C30" s="16"/>
      <c r="D30" s="17"/>
      <c r="E30" s="18"/>
    </row>
    <row r="31" spans="1:5" x14ac:dyDescent="0.7">
      <c r="A31" s="2"/>
      <c r="B31" s="1"/>
      <c r="C31" s="16"/>
      <c r="D31" s="17"/>
      <c r="E31" s="18"/>
    </row>
    <row r="32" spans="1:5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C35" s="9"/>
      <c r="D35" s="9"/>
      <c r="E35" s="9"/>
    </row>
    <row r="36" spans="1:5" x14ac:dyDescent="0.7">
      <c r="A36" s="6"/>
    </row>
  </sheetData>
  <mergeCells count="1">
    <mergeCell ref="A1:B1"/>
  </mergeCells>
  <pageMargins left="0.7" right="0.7" top="0.75" bottom="0.75" header="0.3" footer="0.3"/>
  <pageSetup paperSize="9" scale="7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"/>
  <sheetViews>
    <sheetView workbookViewId="0">
      <selection activeCell="E5" sqref="E5"/>
    </sheetView>
  </sheetViews>
  <sheetFormatPr defaultColWidth="9" defaultRowHeight="30.75" x14ac:dyDescent="0.7"/>
  <cols>
    <col min="1" max="1" width="10.625" style="3" customWidth="1"/>
    <col min="2" max="2" width="46" style="6" customWidth="1"/>
    <col min="3" max="3" width="19" style="6" customWidth="1"/>
    <col min="4" max="4" width="24.125" style="6" customWidth="1"/>
    <col min="5" max="5" width="21.875" style="6" customWidth="1"/>
    <col min="6" max="6" width="51.375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SUM(C2:C107)</f>
        <v>84942.239999999991</v>
      </c>
      <c r="D1" s="12">
        <f>SUM(D4:D105)</f>
        <v>26912.38</v>
      </c>
      <c r="E1" s="10"/>
    </row>
    <row r="2" spans="1:6" x14ac:dyDescent="0.7">
      <c r="A2" s="38" t="s">
        <v>111</v>
      </c>
      <c r="B2" s="13" t="s">
        <v>7</v>
      </c>
      <c r="C2" s="15">
        <v>4.24</v>
      </c>
      <c r="E2" s="3" t="s">
        <v>4</v>
      </c>
    </row>
    <row r="3" spans="1:6" ht="36" x14ac:dyDescent="0.8">
      <c r="A3" s="3" t="s">
        <v>0</v>
      </c>
      <c r="B3" s="3" t="s">
        <v>1</v>
      </c>
      <c r="C3" s="4" t="s">
        <v>2</v>
      </c>
      <c r="D3" s="5" t="s">
        <v>3</v>
      </c>
      <c r="E3" s="14">
        <f>(C1-D1)</f>
        <v>58029.859999999986</v>
      </c>
      <c r="F3" s="3" t="s">
        <v>5</v>
      </c>
    </row>
    <row r="4" spans="1:6" x14ac:dyDescent="0.7">
      <c r="A4" s="33">
        <v>243260</v>
      </c>
      <c r="B4" s="1" t="s">
        <v>8</v>
      </c>
      <c r="C4" s="16"/>
      <c r="D4" s="17">
        <v>2607.38</v>
      </c>
      <c r="E4" s="18"/>
    </row>
    <row r="5" spans="1:6" x14ac:dyDescent="0.7">
      <c r="A5" s="2"/>
      <c r="B5" s="1" t="s">
        <v>26</v>
      </c>
      <c r="C5" s="16"/>
      <c r="D5" s="17">
        <v>7500</v>
      </c>
      <c r="E5" s="18"/>
    </row>
    <row r="6" spans="1:6" x14ac:dyDescent="0.7">
      <c r="A6" s="2"/>
      <c r="B6" s="1" t="s">
        <v>27</v>
      </c>
      <c r="C6" s="16"/>
      <c r="D6" s="17">
        <v>10000</v>
      </c>
      <c r="E6" s="18"/>
    </row>
    <row r="7" spans="1:6" x14ac:dyDescent="0.7">
      <c r="A7" s="2"/>
      <c r="B7" s="1" t="s">
        <v>30</v>
      </c>
      <c r="C7" s="16">
        <v>1000</v>
      </c>
      <c r="D7" s="17"/>
      <c r="E7" s="36"/>
      <c r="F7" s="36" t="s">
        <v>31</v>
      </c>
    </row>
    <row r="8" spans="1:6" x14ac:dyDescent="0.7">
      <c r="A8" s="2"/>
      <c r="B8" s="1" t="s">
        <v>30</v>
      </c>
      <c r="C8" s="16">
        <v>8500</v>
      </c>
      <c r="D8" s="17"/>
      <c r="E8" s="36"/>
      <c r="F8" s="36" t="s">
        <v>31</v>
      </c>
    </row>
    <row r="9" spans="1:6" x14ac:dyDescent="0.7">
      <c r="A9" s="34"/>
      <c r="B9" s="1" t="s">
        <v>30</v>
      </c>
      <c r="C9" s="16">
        <v>900</v>
      </c>
      <c r="D9" s="17"/>
      <c r="E9" s="18"/>
      <c r="F9" s="36" t="s">
        <v>31</v>
      </c>
    </row>
    <row r="10" spans="1:6" x14ac:dyDescent="0.7">
      <c r="A10" s="34">
        <v>243319</v>
      </c>
      <c r="B10" s="1" t="s">
        <v>48</v>
      </c>
      <c r="C10" s="16">
        <v>1800</v>
      </c>
      <c r="D10" s="17"/>
      <c r="E10" s="18"/>
    </row>
    <row r="11" spans="1:6" x14ac:dyDescent="0.7">
      <c r="A11" s="2"/>
      <c r="B11" s="1" t="s">
        <v>49</v>
      </c>
      <c r="C11" s="16"/>
      <c r="D11" s="17">
        <v>1515</v>
      </c>
      <c r="E11" s="18"/>
    </row>
    <row r="12" spans="1:6" x14ac:dyDescent="0.7">
      <c r="A12" s="34">
        <v>243503</v>
      </c>
      <c r="B12" s="1" t="s">
        <v>30</v>
      </c>
      <c r="C12" s="16">
        <v>1500</v>
      </c>
      <c r="D12" s="17"/>
      <c r="E12" s="18"/>
      <c r="F12" s="36" t="s">
        <v>31</v>
      </c>
    </row>
    <row r="13" spans="1:6" x14ac:dyDescent="0.7">
      <c r="A13" s="34"/>
      <c r="B13" s="1" t="s">
        <v>51</v>
      </c>
      <c r="C13" s="16">
        <v>7500</v>
      </c>
      <c r="D13" s="17"/>
      <c r="E13" s="18"/>
    </row>
    <row r="14" spans="1:6" x14ac:dyDescent="0.7">
      <c r="A14" s="34">
        <v>243533</v>
      </c>
      <c r="B14" s="1" t="s">
        <v>50</v>
      </c>
      <c r="C14" s="16">
        <v>13000</v>
      </c>
      <c r="D14" s="17"/>
      <c r="E14" s="18"/>
    </row>
    <row r="15" spans="1:6" x14ac:dyDescent="0.7">
      <c r="A15" s="2"/>
      <c r="B15" s="1" t="s">
        <v>30</v>
      </c>
      <c r="C15" s="16">
        <v>838</v>
      </c>
      <c r="D15" s="17"/>
      <c r="E15" s="18"/>
      <c r="F15" s="35" t="s">
        <v>31</v>
      </c>
    </row>
    <row r="16" spans="1:6" x14ac:dyDescent="0.7">
      <c r="A16" s="34">
        <v>243564</v>
      </c>
      <c r="B16" s="1" t="s">
        <v>52</v>
      </c>
      <c r="C16" s="16">
        <v>5800</v>
      </c>
      <c r="D16" s="17"/>
      <c r="E16" s="18"/>
    </row>
    <row r="17" spans="1:6" x14ac:dyDescent="0.7">
      <c r="A17" s="2"/>
      <c r="B17" s="1" t="s">
        <v>30</v>
      </c>
      <c r="C17" s="16">
        <v>2500</v>
      </c>
      <c r="D17" s="17"/>
      <c r="E17" s="18"/>
      <c r="F17" s="35" t="s">
        <v>31</v>
      </c>
    </row>
    <row r="18" spans="1:6" x14ac:dyDescent="0.7">
      <c r="A18" s="2" t="s">
        <v>53</v>
      </c>
      <c r="B18" s="1" t="s">
        <v>30</v>
      </c>
      <c r="C18" s="16">
        <v>2300</v>
      </c>
      <c r="D18" s="17"/>
      <c r="E18" s="18"/>
      <c r="F18" s="35" t="s">
        <v>31</v>
      </c>
    </row>
    <row r="19" spans="1:6" x14ac:dyDescent="0.7">
      <c r="A19" s="2" t="s">
        <v>54</v>
      </c>
      <c r="B19" s="1" t="s">
        <v>55</v>
      </c>
      <c r="C19" s="16">
        <v>18300</v>
      </c>
      <c r="D19" s="17"/>
      <c r="E19" s="18"/>
    </row>
    <row r="20" spans="1:6" x14ac:dyDescent="0.7">
      <c r="A20" s="2" t="s">
        <v>56</v>
      </c>
      <c r="B20" s="1" t="s">
        <v>57</v>
      </c>
      <c r="C20" s="16">
        <v>2500</v>
      </c>
      <c r="D20" s="17"/>
      <c r="E20" s="18"/>
    </row>
    <row r="21" spans="1:6" x14ac:dyDescent="0.7">
      <c r="A21" s="2" t="s">
        <v>58</v>
      </c>
      <c r="B21" s="1" t="s">
        <v>59</v>
      </c>
      <c r="C21" s="16">
        <v>9800</v>
      </c>
      <c r="D21" s="17"/>
      <c r="E21" s="18"/>
    </row>
    <row r="22" spans="1:6" x14ac:dyDescent="0.7">
      <c r="A22" s="2" t="s">
        <v>62</v>
      </c>
      <c r="B22" s="1" t="s">
        <v>63</v>
      </c>
      <c r="C22" s="16"/>
      <c r="D22" s="17">
        <v>1500</v>
      </c>
      <c r="E22" s="18"/>
    </row>
    <row r="23" spans="1:6" x14ac:dyDescent="0.7">
      <c r="A23" s="2" t="s">
        <v>64</v>
      </c>
      <c r="B23" s="1" t="s">
        <v>66</v>
      </c>
      <c r="C23" s="16"/>
      <c r="D23" s="17">
        <v>440</v>
      </c>
      <c r="E23" s="18"/>
    </row>
    <row r="24" spans="1:6" x14ac:dyDescent="0.7">
      <c r="A24" s="2"/>
      <c r="B24" s="1" t="s">
        <v>65</v>
      </c>
      <c r="C24" s="16"/>
      <c r="D24" s="17">
        <v>1350</v>
      </c>
      <c r="E24" s="18"/>
    </row>
    <row r="25" spans="1:6" x14ac:dyDescent="0.7">
      <c r="A25" s="2" t="s">
        <v>60</v>
      </c>
      <c r="B25" s="1" t="s">
        <v>61</v>
      </c>
      <c r="C25" s="16">
        <v>8700</v>
      </c>
      <c r="D25" s="17"/>
      <c r="E25" s="18"/>
    </row>
    <row r="26" spans="1:6" x14ac:dyDescent="0.7">
      <c r="A26" s="2" t="s">
        <v>67</v>
      </c>
      <c r="B26" s="1" t="s">
        <v>63</v>
      </c>
      <c r="C26" s="16"/>
      <c r="D26" s="17">
        <v>2000</v>
      </c>
      <c r="E26" s="18"/>
    </row>
    <row r="27" spans="1:6" x14ac:dyDescent="0.7">
      <c r="A27" s="2"/>
      <c r="B27" s="1"/>
      <c r="C27" s="16"/>
      <c r="D27" s="17"/>
      <c r="E27" s="18"/>
    </row>
    <row r="28" spans="1:6" x14ac:dyDescent="0.7">
      <c r="A28" s="2"/>
      <c r="B28" s="1"/>
      <c r="C28" s="16"/>
      <c r="D28" s="17"/>
      <c r="E28" s="18"/>
    </row>
    <row r="29" spans="1:6" x14ac:dyDescent="0.7">
      <c r="A29" s="2"/>
      <c r="B29" s="1"/>
      <c r="C29" s="16"/>
      <c r="D29" s="17"/>
      <c r="E29" s="18"/>
    </row>
    <row r="30" spans="1:6" x14ac:dyDescent="0.7">
      <c r="A30" s="2"/>
      <c r="B30" s="1"/>
      <c r="C30" s="16"/>
      <c r="D30" s="17"/>
      <c r="E30" s="18"/>
    </row>
    <row r="31" spans="1:6" x14ac:dyDescent="0.7">
      <c r="A31" s="2"/>
      <c r="B31" s="1"/>
      <c r="C31" s="16"/>
      <c r="D31" s="17"/>
      <c r="E31" s="18"/>
    </row>
    <row r="32" spans="1:6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A35" s="2"/>
      <c r="B35" s="1"/>
      <c r="C35" s="16"/>
      <c r="D35" s="17"/>
      <c r="E35" s="18"/>
    </row>
    <row r="36" spans="1:5" x14ac:dyDescent="0.7">
      <c r="A36" s="2"/>
      <c r="B36" s="1"/>
      <c r="C36" s="16"/>
      <c r="D36" s="17"/>
      <c r="E36" s="18"/>
    </row>
    <row r="37" spans="1:5" x14ac:dyDescent="0.7">
      <c r="A37" s="2"/>
      <c r="B37" s="1"/>
      <c r="C37" s="16"/>
      <c r="D37" s="17"/>
      <c r="E37" s="18"/>
    </row>
    <row r="38" spans="1:5" x14ac:dyDescent="0.7">
      <c r="A38" s="2"/>
      <c r="B38" s="1"/>
      <c r="C38" s="16"/>
      <c r="D38" s="17"/>
      <c r="E38" s="9"/>
    </row>
    <row r="39" spans="1:5" x14ac:dyDescent="0.7">
      <c r="A39" s="2"/>
      <c r="B39" s="1"/>
      <c r="C39" s="16"/>
      <c r="D39" s="17"/>
    </row>
    <row r="40" spans="1:5" x14ac:dyDescent="0.7">
      <c r="A40" s="2"/>
      <c r="B40" s="1"/>
      <c r="C40" s="16"/>
      <c r="D40" s="9"/>
    </row>
    <row r="41" spans="1:5" x14ac:dyDescent="0.7">
      <c r="B41" s="1"/>
      <c r="C41" s="16"/>
    </row>
    <row r="42" spans="1:5" x14ac:dyDescent="0.7">
      <c r="A42" s="6"/>
      <c r="C42" s="9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workbookViewId="0">
      <selection activeCell="F7" sqref="F7"/>
    </sheetView>
  </sheetViews>
  <sheetFormatPr defaultColWidth="9" defaultRowHeight="30.75" x14ac:dyDescent="0.7"/>
  <cols>
    <col min="1" max="1" width="12.375" style="3" customWidth="1"/>
    <col min="2" max="2" width="46.875" style="6" customWidth="1"/>
    <col min="3" max="3" width="21.375" style="6" customWidth="1"/>
    <col min="4" max="4" width="19.125" style="6" customWidth="1"/>
    <col min="5" max="5" width="24.625" style="6" customWidth="1"/>
    <col min="6" max="6" width="45.375" style="6" customWidth="1"/>
    <col min="7" max="16384" width="9" style="6"/>
  </cols>
  <sheetData>
    <row r="1" spans="1:6" ht="33" x14ac:dyDescent="0.75">
      <c r="A1" s="37" t="s">
        <v>6</v>
      </c>
      <c r="B1" s="37"/>
      <c r="C1" s="11">
        <f>SUM(C2:C105)</f>
        <v>89262.239999999991</v>
      </c>
      <c r="D1" s="12">
        <f>SUM(D4:D105)</f>
        <v>26394.080000000002</v>
      </c>
      <c r="E1" s="10"/>
    </row>
    <row r="2" spans="1:6" x14ac:dyDescent="0.7">
      <c r="A2" s="38" t="s">
        <v>112</v>
      </c>
      <c r="B2" s="13" t="s">
        <v>7</v>
      </c>
      <c r="C2" s="15">
        <v>162.24</v>
      </c>
      <c r="E2" s="3" t="s">
        <v>4</v>
      </c>
    </row>
    <row r="3" spans="1:6" ht="36" x14ac:dyDescent="0.8">
      <c r="A3" s="3" t="s">
        <v>0</v>
      </c>
      <c r="B3" s="3" t="s">
        <v>1</v>
      </c>
      <c r="C3" s="4" t="s">
        <v>2</v>
      </c>
      <c r="D3" s="5" t="s">
        <v>3</v>
      </c>
      <c r="E3" s="14">
        <f>(C1-D1)</f>
        <v>62868.159999999989</v>
      </c>
      <c r="F3" s="3" t="s">
        <v>5</v>
      </c>
    </row>
    <row r="4" spans="1:6" x14ac:dyDescent="0.7">
      <c r="A4" s="34">
        <v>243261</v>
      </c>
      <c r="B4" s="1" t="s">
        <v>8</v>
      </c>
      <c r="C4" s="16"/>
      <c r="D4" s="17">
        <v>1984.08</v>
      </c>
      <c r="E4" s="18"/>
    </row>
    <row r="5" spans="1:6" x14ac:dyDescent="0.7">
      <c r="A5" s="2"/>
      <c r="B5" s="1" t="s">
        <v>26</v>
      </c>
      <c r="C5" s="16"/>
      <c r="D5" s="17">
        <v>7500</v>
      </c>
      <c r="E5" s="18"/>
    </row>
    <row r="6" spans="1:6" x14ac:dyDescent="0.7">
      <c r="A6" s="2"/>
      <c r="B6" s="1" t="s">
        <v>27</v>
      </c>
      <c r="C6" s="16"/>
      <c r="D6" s="17">
        <v>10000</v>
      </c>
      <c r="E6" s="18"/>
    </row>
    <row r="7" spans="1:6" x14ac:dyDescent="0.7">
      <c r="A7" s="34">
        <v>243292</v>
      </c>
      <c r="B7" s="1" t="s">
        <v>68</v>
      </c>
      <c r="C7" s="16">
        <v>2500</v>
      </c>
      <c r="D7" s="17"/>
      <c r="E7" s="18"/>
    </row>
    <row r="8" spans="1:6" x14ac:dyDescent="0.7">
      <c r="A8" s="34">
        <v>243381</v>
      </c>
      <c r="B8" s="1" t="s">
        <v>83</v>
      </c>
      <c r="C8" s="16"/>
      <c r="D8" s="17">
        <v>1780</v>
      </c>
      <c r="E8" s="18"/>
    </row>
    <row r="9" spans="1:6" x14ac:dyDescent="0.7">
      <c r="A9" s="34">
        <v>243473</v>
      </c>
      <c r="B9" s="1" t="s">
        <v>69</v>
      </c>
      <c r="C9" s="16">
        <v>7500</v>
      </c>
      <c r="D9" s="17"/>
      <c r="E9" s="18"/>
    </row>
    <row r="10" spans="1:6" x14ac:dyDescent="0.7">
      <c r="A10" s="34">
        <v>243504</v>
      </c>
      <c r="B10" s="1" t="s">
        <v>30</v>
      </c>
      <c r="C10" s="16">
        <v>3000</v>
      </c>
      <c r="D10" s="17"/>
      <c r="E10" s="36"/>
      <c r="F10" s="36" t="s">
        <v>31</v>
      </c>
    </row>
    <row r="11" spans="1:6" x14ac:dyDescent="0.7">
      <c r="A11" s="34">
        <v>243534</v>
      </c>
      <c r="B11" s="1" t="s">
        <v>30</v>
      </c>
      <c r="C11" s="16">
        <v>6500</v>
      </c>
      <c r="D11" s="17"/>
      <c r="E11" s="36"/>
      <c r="F11" s="36" t="s">
        <v>31</v>
      </c>
    </row>
    <row r="12" spans="1:6" x14ac:dyDescent="0.7">
      <c r="A12" s="34">
        <v>243565</v>
      </c>
      <c r="B12" s="1" t="s">
        <v>70</v>
      </c>
      <c r="C12" s="16">
        <v>2000</v>
      </c>
      <c r="D12" s="17"/>
      <c r="E12" s="18"/>
      <c r="F12" s="18"/>
    </row>
    <row r="13" spans="1:6" x14ac:dyDescent="0.7">
      <c r="A13" s="34"/>
      <c r="B13" s="1" t="s">
        <v>84</v>
      </c>
      <c r="C13" s="16"/>
      <c r="D13" s="17">
        <v>1970</v>
      </c>
      <c r="E13" s="18"/>
      <c r="F13" s="18"/>
    </row>
    <row r="14" spans="1:6" x14ac:dyDescent="0.7">
      <c r="A14" s="34"/>
      <c r="B14" s="1" t="s">
        <v>30</v>
      </c>
      <c r="C14" s="16">
        <v>1000</v>
      </c>
      <c r="D14" s="17"/>
      <c r="E14" s="36"/>
      <c r="F14" s="36" t="s">
        <v>31</v>
      </c>
    </row>
    <row r="15" spans="1:6" x14ac:dyDescent="0.7">
      <c r="A15" s="2" t="s">
        <v>71</v>
      </c>
      <c r="B15" s="1" t="s">
        <v>30</v>
      </c>
      <c r="C15" s="16">
        <v>3000</v>
      </c>
      <c r="D15" s="17"/>
      <c r="E15" s="36"/>
      <c r="F15" s="36" t="s">
        <v>31</v>
      </c>
    </row>
    <row r="16" spans="1:6" x14ac:dyDescent="0.7">
      <c r="A16" s="2"/>
      <c r="B16" s="1" t="s">
        <v>75</v>
      </c>
      <c r="C16" s="16">
        <v>10000</v>
      </c>
      <c r="D16" s="17"/>
      <c r="E16" s="36"/>
      <c r="F16" s="36"/>
    </row>
    <row r="17" spans="1:6" x14ac:dyDescent="0.7">
      <c r="A17" s="2" t="s">
        <v>72</v>
      </c>
      <c r="B17" s="1" t="s">
        <v>30</v>
      </c>
      <c r="C17" s="16">
        <v>2500</v>
      </c>
      <c r="D17" s="17"/>
      <c r="E17" s="36"/>
      <c r="F17" s="36" t="s">
        <v>31</v>
      </c>
    </row>
    <row r="18" spans="1:6" x14ac:dyDescent="0.7">
      <c r="A18" s="2"/>
      <c r="B18" s="1" t="s">
        <v>30</v>
      </c>
      <c r="C18" s="16">
        <v>9000</v>
      </c>
      <c r="D18" s="17"/>
      <c r="E18" s="36"/>
      <c r="F18" s="36" t="s">
        <v>31</v>
      </c>
    </row>
    <row r="19" spans="1:6" x14ac:dyDescent="0.7">
      <c r="A19" s="2" t="s">
        <v>73</v>
      </c>
      <c r="B19" s="1" t="s">
        <v>74</v>
      </c>
      <c r="C19" s="16">
        <v>2500</v>
      </c>
      <c r="D19" s="17"/>
      <c r="E19" s="18"/>
    </row>
    <row r="20" spans="1:6" x14ac:dyDescent="0.7">
      <c r="A20" s="2" t="s">
        <v>76</v>
      </c>
      <c r="B20" s="1" t="s">
        <v>30</v>
      </c>
      <c r="C20" s="16">
        <v>4000</v>
      </c>
      <c r="D20" s="17"/>
      <c r="E20" s="18"/>
      <c r="F20" s="36" t="s">
        <v>31</v>
      </c>
    </row>
    <row r="21" spans="1:6" x14ac:dyDescent="0.7">
      <c r="A21" s="2"/>
      <c r="B21" s="1" t="s">
        <v>30</v>
      </c>
      <c r="C21" s="16">
        <v>700</v>
      </c>
      <c r="D21" s="17"/>
      <c r="E21" s="18"/>
      <c r="F21" s="36" t="s">
        <v>31</v>
      </c>
    </row>
    <row r="22" spans="1:6" x14ac:dyDescent="0.7">
      <c r="A22" s="2" t="s">
        <v>85</v>
      </c>
      <c r="B22" s="1" t="s">
        <v>45</v>
      </c>
      <c r="C22" s="16"/>
      <c r="D22" s="17">
        <v>3160</v>
      </c>
      <c r="E22" s="18"/>
      <c r="F22" s="36"/>
    </row>
    <row r="23" spans="1:6" x14ac:dyDescent="0.7">
      <c r="A23" s="2" t="s">
        <v>77</v>
      </c>
      <c r="B23" s="1" t="s">
        <v>30</v>
      </c>
      <c r="C23" s="16">
        <v>6000</v>
      </c>
      <c r="D23" s="17"/>
      <c r="E23" s="18"/>
      <c r="F23" s="36" t="s">
        <v>31</v>
      </c>
    </row>
    <row r="24" spans="1:6" x14ac:dyDescent="0.7">
      <c r="A24" s="2" t="s">
        <v>78</v>
      </c>
      <c r="B24" s="1" t="s">
        <v>79</v>
      </c>
      <c r="C24" s="16">
        <v>3000</v>
      </c>
      <c r="D24" s="17"/>
      <c r="E24" s="18"/>
    </row>
    <row r="25" spans="1:6" x14ac:dyDescent="0.7">
      <c r="A25" s="2"/>
      <c r="B25" s="1" t="s">
        <v>30</v>
      </c>
      <c r="C25" s="16">
        <v>600</v>
      </c>
      <c r="D25" s="17"/>
      <c r="E25" s="18"/>
      <c r="F25" s="36" t="s">
        <v>31</v>
      </c>
    </row>
    <row r="26" spans="1:6" x14ac:dyDescent="0.7">
      <c r="A26" s="2" t="s">
        <v>80</v>
      </c>
      <c r="B26" s="1" t="s">
        <v>30</v>
      </c>
      <c r="C26" s="16">
        <v>8000</v>
      </c>
      <c r="D26" s="17"/>
      <c r="E26" s="18"/>
      <c r="F26" s="36" t="s">
        <v>31</v>
      </c>
    </row>
    <row r="27" spans="1:6" x14ac:dyDescent="0.7">
      <c r="A27" s="2"/>
      <c r="B27" s="1" t="s">
        <v>81</v>
      </c>
      <c r="C27" s="16">
        <v>11900</v>
      </c>
      <c r="D27" s="17"/>
      <c r="E27" s="18"/>
    </row>
    <row r="28" spans="1:6" x14ac:dyDescent="0.7">
      <c r="A28" s="2" t="s">
        <v>82</v>
      </c>
      <c r="B28" s="1" t="s">
        <v>30</v>
      </c>
      <c r="C28" s="16">
        <v>3400</v>
      </c>
      <c r="D28" s="17"/>
      <c r="E28" s="18"/>
      <c r="F28" s="36" t="s">
        <v>31</v>
      </c>
    </row>
    <row r="29" spans="1:6" x14ac:dyDescent="0.7">
      <c r="A29" s="2"/>
      <c r="B29" s="1" t="s">
        <v>30</v>
      </c>
      <c r="C29" s="16">
        <v>2000</v>
      </c>
      <c r="D29" s="17"/>
      <c r="E29" s="18"/>
      <c r="F29" s="36" t="s">
        <v>31</v>
      </c>
    </row>
    <row r="30" spans="1:6" x14ac:dyDescent="0.7">
      <c r="A30" s="2"/>
      <c r="B30" s="1"/>
      <c r="C30" s="16"/>
      <c r="D30" s="17"/>
      <c r="E30" s="18"/>
    </row>
    <row r="31" spans="1:6" x14ac:dyDescent="0.7">
      <c r="A31" s="2"/>
      <c r="B31" s="1"/>
      <c r="C31" s="16"/>
      <c r="D31" s="17"/>
      <c r="E31" s="18"/>
    </row>
    <row r="32" spans="1:6" x14ac:dyDescent="0.7">
      <c r="A32" s="2"/>
      <c r="B32" s="1"/>
      <c r="C32" s="16"/>
      <c r="D32" s="17"/>
      <c r="E32" s="18"/>
    </row>
    <row r="33" spans="1:5" x14ac:dyDescent="0.7">
      <c r="A33" s="2"/>
      <c r="B33" s="1"/>
      <c r="C33" s="16"/>
      <c r="D33" s="17"/>
      <c r="E33" s="18"/>
    </row>
    <row r="34" spans="1:5" x14ac:dyDescent="0.7">
      <c r="A34" s="2"/>
      <c r="B34" s="1"/>
      <c r="C34" s="16"/>
      <c r="D34" s="17"/>
      <c r="E34" s="18"/>
    </row>
    <row r="35" spans="1:5" x14ac:dyDescent="0.7">
      <c r="A35" s="2"/>
      <c r="B35" s="1"/>
      <c r="C35" s="16"/>
      <c r="D35" s="17"/>
      <c r="E35" s="18"/>
    </row>
    <row r="36" spans="1:5" x14ac:dyDescent="0.7">
      <c r="A36" s="2"/>
      <c r="B36" s="1"/>
      <c r="C36" s="16"/>
      <c r="D36" s="17"/>
      <c r="E36" s="18"/>
    </row>
    <row r="37" spans="1:5" x14ac:dyDescent="0.7">
      <c r="A37" s="2"/>
      <c r="B37" s="1"/>
      <c r="C37" s="16"/>
      <c r="D37" s="17"/>
      <c r="E37" s="18"/>
    </row>
    <row r="38" spans="1:5" x14ac:dyDescent="0.7">
      <c r="A38" s="2"/>
      <c r="B38" s="1"/>
      <c r="C38" s="16"/>
      <c r="D38" s="17"/>
      <c r="E38" s="18"/>
    </row>
    <row r="39" spans="1:5" x14ac:dyDescent="0.7">
      <c r="A39" s="2"/>
      <c r="B39" s="1"/>
      <c r="C39" s="16"/>
      <c r="D39" s="17"/>
      <c r="E39" s="18"/>
    </row>
    <row r="40" spans="1:5" x14ac:dyDescent="0.7">
      <c r="C40" s="9"/>
      <c r="D40" s="9"/>
      <c r="E40" s="9"/>
    </row>
    <row r="41" spans="1:5" x14ac:dyDescent="0.7">
      <c r="A41" s="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ผลรวมปี 2565</vt:lpstr>
      <vt:lpstr>มกราคม 2565</vt:lpstr>
      <vt:lpstr>กุมภาพันธ์ 2565</vt:lpstr>
      <vt:lpstr>มีนาคม 2565</vt:lpstr>
      <vt:lpstr>เมษายน 2565</vt:lpstr>
      <vt:lpstr>พฤษภาคม 2565</vt:lpstr>
      <vt:lpstr>มิถุนายน 2565</vt:lpstr>
      <vt:lpstr>กรกฎาคม 2565</vt:lpstr>
      <vt:lpstr>สิงหาคม 2565</vt:lpstr>
      <vt:lpstr>กันยายน 2565</vt:lpstr>
      <vt:lpstr>ตุลาคม 2565</vt:lpstr>
      <vt:lpstr>พฤศจิกายน 2565</vt:lpstr>
      <vt:lpstr>ธันวาคม 2565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Thongkam</dc:creator>
  <cp:lastModifiedBy>Asus</cp:lastModifiedBy>
  <cp:lastPrinted>2023-12-13T07:58:33Z</cp:lastPrinted>
  <dcterms:created xsi:type="dcterms:W3CDTF">2022-01-12T06:36:41Z</dcterms:created>
  <dcterms:modified xsi:type="dcterms:W3CDTF">2023-12-13T08:00:18Z</dcterms:modified>
</cp:coreProperties>
</file>